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G:\My Drive\Brett Sproul - Technical Advisor\COVID-19 Impacts (PC 53)\Updated PC53 Data - 07.01.2024\September 2024\SMECO\"/>
    </mc:Choice>
  </mc:AlternateContent>
  <xr:revisionPtr revIDLastSave="0" documentId="8_{2093B7ED-2ABA-4336-99D2-A038997A6FA7}" xr6:coauthVersionLast="47" xr6:coauthVersionMax="47" xr10:uidLastSave="{00000000-0000-0000-0000-000000000000}"/>
  <bookViews>
    <workbookView xWindow="-108" yWindow="-108" windowWidth="23256" windowHeight="12456" firstSheet="1" activeTab="1" xr2:uid="{00000000-000D-0000-FFFF-FFFF00000000}"/>
  </bookViews>
  <sheets>
    <sheet name="List" sheetId="1" state="hidden" r:id="rId1"/>
    <sheet name="A - Utility and Supplier Accts." sheetId="2" r:id="rId2"/>
    <sheet name="B - Medical Cert. Customers" sheetId="3" r:id="rId3"/>
    <sheet name="C - Accounts in Arrears" sheetId="4" r:id="rId4"/>
    <sheet name="D - Total Dollars of Arrearages" sheetId="5" r:id="rId5"/>
    <sheet name="E - Termination Notices Sent" sheetId="6" r:id="rId6"/>
    <sheet name="F Payment Plans" sheetId="7" r:id="rId7"/>
    <sheet name="G Payment Plans" sheetId="8" r:id="rId8"/>
    <sheet name="H Payment Plan Length" sheetId="9" r:id="rId9"/>
    <sheet name="I Payment Plans" sheetId="10" r:id="rId10"/>
    <sheet name="J Payment Plans" sheetId="11" r:id="rId11"/>
    <sheet name="K Payment Plans" sheetId="12" r:id="rId12"/>
    <sheet name="L - Energy Assistance" sheetId="13" r:id="rId13"/>
    <sheet name="M - Reconnections" sheetId="14" r:id="rId14"/>
    <sheet name="N - Effective Terminations" sheetId="15" r:id="rId15"/>
    <sheet name="O - Amount of Uncollectibles" sheetId="16" r:id="rId16"/>
  </sheets>
  <externalReferences>
    <externalReference r:id="rId17"/>
  </externalReferences>
  <definedNames>
    <definedName name="_xlnm.Print_Area" localSheetId="2">'B - Medical Cert. Customers'!$A$1:$F$165</definedName>
    <definedName name="_xlnm.Print_Area" localSheetId="5">'E - Termination Notices Sent'!$A$2:$F$243</definedName>
    <definedName name="_xlnm.Print_Area" localSheetId="6">'F Payment Plans'!$A$2:$G$243</definedName>
    <definedName name="_xlnm.Print_Area" localSheetId="8">'H Payment Plan Length'!$A$2:$G$688</definedName>
    <definedName name="_xlnm.Print_Area" localSheetId="9">'I Payment Plans'!$A$2:$D$244</definedName>
    <definedName name="_xlnm.Print_Area" localSheetId="15">'O - Amount of Uncollectibles'!$A$1:$D$15</definedName>
    <definedName name="_xlnm.Print_Titles" localSheetId="1">'A - Utility and Supplier Accts.'!$2:$5</definedName>
    <definedName name="_xlnm.Print_Titles" localSheetId="2">'B - Medical Cert. Customers'!$2:$5</definedName>
    <definedName name="_xlnm.Print_Titles" localSheetId="3">'C - Accounts in Arrears'!$2:$5</definedName>
    <definedName name="_xlnm.Print_Titles" localSheetId="4">'D - Total Dollars of Arrearages'!$2:$5</definedName>
    <definedName name="_xlnm.Print_Titles" localSheetId="5">'E - Termination Notices Sent'!$2:$5</definedName>
    <definedName name="_xlnm.Print_Titles" localSheetId="6">'F Payment Plans'!$2:$5</definedName>
    <definedName name="_xlnm.Print_Titles" localSheetId="7">'G Payment Plans'!$2:$5</definedName>
    <definedName name="_xlnm.Print_Titles" localSheetId="8">'H Payment Plan Length'!$2:$5</definedName>
    <definedName name="_xlnm.Print_Titles" localSheetId="9">'I Payment Plans'!$1:$5</definedName>
    <definedName name="_xlnm.Print_Titles" localSheetId="10">'J Payment Plans'!$2:$5</definedName>
    <definedName name="_xlnm.Print_Titles" localSheetId="11">'K Payment Plans'!$2:$5</definedName>
    <definedName name="_xlnm.Print_Titles" localSheetId="12">'L - Energy Assistance'!$2:$5</definedName>
    <definedName name="_xlnm.Print_Titles" localSheetId="13">'M - Reconnections'!$2:$5</definedName>
    <definedName name="_xlnm.Print_Titles" localSheetId="14">'N - Effective Terminations'!$2:$5</definedName>
  </definedNames>
  <calcPr calcId="191029"/>
  <customWorkbookViews>
    <customWorkbookView name="Norris, Susan - Personal View" guid="{715354B1-97FD-409F-82C0-707FEE68FBA6}" mergeInterval="0" personalView="1" maximized="1" xWindow="-8" yWindow="-8" windowWidth="1296" windowHeight="992" activeSheetId="11"/>
    <customWorkbookView name="Mast, Elizabeth - Personal View" guid="{BB117600-DA64-45A6-B1B5-04A5D7AFC1A7}" mergeInterval="0" personalView="1" maximized="1" xWindow="-8" yWindow="-8" windowWidth="1936" windowHeight="1066" activeSheetId="15"/>
    <customWorkbookView name="Gardiner, Tami - Personal View" guid="{B5BB6740-9BF4-44A3-B84C-D1BF170C0957}" mergeInterval="0" personalView="1" maximized="1" xWindow="1912" yWindow="-8" windowWidth="1296" windowHeight="1010" activeSheetId="3"/>
    <customWorkbookView name="Black, Dameon - Personal View" guid="{B94B68B6-1D73-44DE-8EE2-70503A8485F8}" mergeInterval="0" personalView="1" maximized="1" xWindow="-8" yWindow="-8" windowWidth="1296" windowHeight="1010" activeSheetId="7"/>
    <customWorkbookView name="Pirato, Daniel - Personal View" guid="{E3D719D1-3619-4994-91EC-1CD04E3369F5}" mergeInterval="0" personalView="1" maximized="1" xWindow="-9" yWindow="-9" windowWidth="1938" windowHeight="1060" activeSheetId="11"/>
    <customWorkbookView name="Munshaw, Sherri - Personal View" guid="{D2C6E920-5F29-40B9-BE92-199EB8EA12D5}" mergeInterval="0" personalView="1" xWindow="87" yWindow="49" windowWidth="1456" windowHeight="826" activeSheetId="3" showFormulaBar="0"/>
    <customWorkbookView name="Starke, Lynette - Personal View" guid="{0DB5637B-4F6B-484F-943B-3DE70B845EF4}" mergeInterval="0" personalView="1" maximized="1" xWindow="-8" yWindow="-8" windowWidth="1936" windowHeight="1066"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4" i="8" l="1"/>
  <c r="F157" i="8"/>
  <c r="F80" i="8"/>
  <c r="E234" i="13" l="1"/>
  <c r="E80" i="13"/>
  <c r="D80" i="12"/>
  <c r="D157" i="12"/>
  <c r="D234" i="12"/>
  <c r="D157" i="8"/>
  <c r="D80" i="8"/>
  <c r="E80" i="7"/>
  <c r="E157" i="7"/>
  <c r="D80" i="11" l="1"/>
  <c r="E234" i="2" l="1"/>
  <c r="E157" i="3" l="1"/>
  <c r="F83" i="2" l="1"/>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E157" i="13" l="1"/>
  <c r="E80" i="6"/>
  <c r="E80" i="5" l="1"/>
  <c r="D234" i="11" l="1"/>
  <c r="D157" i="11"/>
  <c r="D234" i="10"/>
  <c r="D157" i="10"/>
  <c r="D80" i="10"/>
  <c r="D234" i="8"/>
  <c r="E234" i="7"/>
  <c r="E80" i="3" l="1"/>
  <c r="E80" i="2"/>
  <c r="F157" i="2" l="1"/>
  <c r="F80" i="2"/>
  <c r="F234" i="2"/>
  <c r="E157" i="2"/>
  <c r="E80" i="4" l="1"/>
  <c r="F80" i="4"/>
  <c r="G80" i="4"/>
  <c r="F158" i="4" l="1"/>
  <c r="G158" i="4"/>
  <c r="F235" i="4"/>
  <c r="G235" i="4"/>
  <c r="E158" i="4" l="1"/>
  <c r="E234" i="6" l="1"/>
  <c r="E157" i="6"/>
  <c r="E234" i="5" l="1"/>
  <c r="E235" i="4" l="1"/>
  <c r="E80" i="15" l="1"/>
  <c r="E236" i="14" l="1"/>
  <c r="E157" i="14"/>
  <c r="E80" i="14"/>
  <c r="E234" i="15" l="1"/>
  <c r="E157" i="15"/>
  <c r="E157" i="5"/>
</calcChain>
</file>

<file path=xl/sharedStrings.xml><?xml version="1.0" encoding="utf-8"?>
<sst xmlns="http://schemas.openxmlformats.org/spreadsheetml/2006/main" count="4036" uniqueCount="165">
  <si>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</si>
  <si>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</si>
  <si>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</si>
  <si>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</si>
  <si>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</si>
  <si>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</si>
  <si>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</si>
  <si>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</si>
  <si>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</si>
  <si>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</si>
  <si>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Non-Residential</t>
  </si>
  <si>
    <t>Customer Type</t>
  </si>
  <si>
    <t>Residential Non-Low-Income</t>
  </si>
  <si>
    <t>Residential 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</si>
  <si>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</si>
  <si>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</si>
  <si>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</si>
  <si>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</si>
  <si>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</si>
  <si>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</si>
  <si>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</si>
  <si>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</si>
  <si>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Total Aggregate Dollar Amount Moved from an Arrearages balance into an Uncollectibles balance ($)</t>
  </si>
  <si>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</si>
  <si>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</si>
  <si>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</si>
  <si>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</si>
  <si>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</si>
  <si>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</si>
  <si>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</si>
  <si>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</si>
  <si>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</si>
  <si>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</si>
  <si>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</si>
  <si>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</si>
  <si>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</si>
  <si>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</si>
  <si>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</si>
  <si>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</si>
  <si>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</si>
  <si>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</si>
  <si>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</si>
  <si>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</si>
  <si>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</si>
  <si>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</si>
  <si>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</si>
  <si>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</si>
  <si>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</si>
  <si>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</si>
  <si>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</si>
  <si>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</si>
  <si>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Calvert County</t>
  </si>
  <si>
    <t>20615</t>
  </si>
  <si>
    <t>20629</t>
  </si>
  <si>
    <t>20639</t>
  </si>
  <si>
    <t>20657</t>
  </si>
  <si>
    <t>20676</t>
  </si>
  <si>
    <t>20678</t>
  </si>
  <si>
    <t>20685</t>
  </si>
  <si>
    <t>20688</t>
  </si>
  <si>
    <t>20689</t>
  </si>
  <si>
    <t>20732</t>
  </si>
  <si>
    <t>20736</t>
  </si>
  <si>
    <t>20754</t>
  </si>
  <si>
    <t>Charles County</t>
  </si>
  <si>
    <t>20601</t>
  </si>
  <si>
    <t>20602</t>
  </si>
  <si>
    <t>20603</t>
  </si>
  <si>
    <t>20607</t>
  </si>
  <si>
    <t>20611</t>
  </si>
  <si>
    <t>20612</t>
  </si>
  <si>
    <t>20613</t>
  </si>
  <si>
    <t>20616</t>
  </si>
  <si>
    <t>20617</t>
  </si>
  <si>
    <t>20625</t>
  </si>
  <si>
    <t>20632</t>
  </si>
  <si>
    <t>20637</t>
  </si>
  <si>
    <t>20640</t>
  </si>
  <si>
    <t>20643</t>
  </si>
  <si>
    <t>20645</t>
  </si>
  <si>
    <t>20646</t>
  </si>
  <si>
    <t>20658</t>
  </si>
  <si>
    <t>20659</t>
  </si>
  <si>
    <t>20661</t>
  </si>
  <si>
    <t>20662</t>
  </si>
  <si>
    <t>20664</t>
  </si>
  <si>
    <t>20675</t>
  </si>
  <si>
    <t>20677</t>
  </si>
  <si>
    <t>20693</t>
  </si>
  <si>
    <t>20695</t>
  </si>
  <si>
    <t>Prince Georges County</t>
  </si>
  <si>
    <t>20608</t>
  </si>
  <si>
    <t>20735</t>
  </si>
  <si>
    <t>20749</t>
  </si>
  <si>
    <t>20768</t>
  </si>
  <si>
    <t>20772</t>
  </si>
  <si>
    <t>St. Marys County</t>
  </si>
  <si>
    <t>20606</t>
  </si>
  <si>
    <t>20609</t>
  </si>
  <si>
    <t>20618</t>
  </si>
  <si>
    <t>20619</t>
  </si>
  <si>
    <t>20620</t>
  </si>
  <si>
    <t>20621</t>
  </si>
  <si>
    <t>20622</t>
  </si>
  <si>
    <t>20624</t>
  </si>
  <si>
    <t>20626</t>
  </si>
  <si>
    <t>20627</t>
  </si>
  <si>
    <t>20628</t>
  </si>
  <si>
    <t>20630</t>
  </si>
  <si>
    <t>20634</t>
  </si>
  <si>
    <t>20635</t>
  </si>
  <si>
    <t>20636</t>
  </si>
  <si>
    <t>20650</t>
  </si>
  <si>
    <t>20653</t>
  </si>
  <si>
    <t>20656</t>
  </si>
  <si>
    <t>20660</t>
  </si>
  <si>
    <t>20667</t>
  </si>
  <si>
    <t>20670</t>
  </si>
  <si>
    <t>20674</t>
  </si>
  <si>
    <t>20680</t>
  </si>
  <si>
    <t>20684</t>
  </si>
  <si>
    <t>20686</t>
  </si>
  <si>
    <t>20687</t>
  </si>
  <si>
    <t>20690</t>
  </si>
  <si>
    <t>20692</t>
  </si>
  <si>
    <t>Total Number of customers who have applied for energy assistance</t>
  </si>
  <si>
    <t xml:space="preserve">Non-Residential </t>
  </si>
  <si>
    <t>SMECO used average amount in arrears, not median.</t>
  </si>
  <si>
    <t>Total represents amounts owed by customers that were written off in the month of May. It includes all categories of customers (Residential Non-Low-Income, Residential Low Income, and Non-Residential).</t>
  </si>
  <si>
    <t>For I:
From LaunchPad report PSC_CC_PASA use tab PASA_DECL-I for the totals in Column T</t>
  </si>
  <si>
    <t>Includes OHEP Payment Arrangements</t>
  </si>
  <si>
    <t>0-180</t>
  </si>
  <si>
    <t>181-365</t>
  </si>
  <si>
    <t>365+</t>
  </si>
  <si>
    <t>Item</t>
  </si>
  <si>
    <t>Hyperlink</t>
  </si>
  <si>
    <t>A - Utility and Supplier Accts</t>
  </si>
  <si>
    <t>B - Medical Cert. Customers</t>
  </si>
  <si>
    <t>C - Accounts in Arrears</t>
  </si>
  <si>
    <t>D - Total Dollars of Arrearages</t>
  </si>
  <si>
    <t>E - Termination Notices Sent</t>
  </si>
  <si>
    <t>H Payment Plan Length</t>
  </si>
  <si>
    <t>L - Energy Assistance</t>
  </si>
  <si>
    <t>M - Reconnections</t>
  </si>
  <si>
    <t>N - Effective Terminations</t>
  </si>
  <si>
    <t>O - Amount of Uncollectibles</t>
  </si>
  <si>
    <t>Data is reflective of SMECO's special needs program, which is a 12 month program.</t>
  </si>
  <si>
    <t>Pay plan length report has an additional row for PG &amp; St Marys - can't cut &amp; paste</t>
  </si>
  <si>
    <t>Notes for Daniel</t>
  </si>
  <si>
    <t>0 zip codes do not populate - can't cut and paste.</t>
  </si>
  <si>
    <t>Who Enters the Data</t>
  </si>
  <si>
    <t>Susan Norris</t>
  </si>
  <si>
    <t>Lynette Starke</t>
  </si>
  <si>
    <t>Call Center Supervisor</t>
  </si>
  <si>
    <t>Beth Mast</t>
  </si>
  <si>
    <t>M - Number of Customers who have had service reconnected, and the average security deposit amount for reconnection of service (inclusive of current and past due amounts plus reconnection fees and security deposit amounts) **Note, this is a (+5/-5) day window from the work date of the reconnect field activity.**  This catches payments posted prior to completion of R/C FA.</t>
  </si>
  <si>
    <t>F Payment Plans</t>
  </si>
  <si>
    <t>G Payment Plans</t>
  </si>
  <si>
    <t>I Payment Plans</t>
  </si>
  <si>
    <t>J Payment Plans</t>
  </si>
  <si>
    <t>K Payment Plans</t>
  </si>
  <si>
    <t>Sept Data Entered</t>
  </si>
  <si>
    <t>Yes</t>
  </si>
  <si>
    <t xml:space="preserve">Column F is exclusive of any payment pledges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</si>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</sst>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_(&quot;$&quot;* #,##0_);_(&quot;$&quot;* \(#,##0\);_(&quot;$&quot;* &quot;-&quot;??_);_(@_)"/>
    <numFmt numFmtId="165" formatCode="&quot;$&quot;#,##0"/>
    <numFmt numFmtId="166" formatCode="_(* #,##0_);_(* \(#,##0\);_(* &quot;-&quot;??_);_(@_)"/>
    <numFmt numFmtId="167" formatCode="&quot;$&quot;#,##0.00"/>
    <numFmt numFmtId="168" formatCode="_(&quot;$&quot;* #,##0.0_);_(&quot;$&quot;* \(#,##0.0\);_(&quot;$&quot;* &quot;-&quot;??_);_(@_)"/>
  </numFmts>
  <fonts count="32" x14ac:knownFonts="1">
    <font>
      <sz val="11"/>
      <color theme="1"/>
      <name val="Calibri"/>
      <family val="2"/>
      <scheme val="minor"/>
    </font>
    <font>
      <sz val="11"/>
      <color theme="1"/>
      <name val="Calibri"/>
      <family val="2"/>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sz val="12"/>
      <name val="Times New Roman"/>
      <family val="1"/>
    </font>
    <font>
      <sz val="11"/>
      <name val="Times New Roman"/>
      <family val="1"/>
    </font>
    <font>
      <sz val="12"/>
      <color rgb="FFFF0000"/>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sz val="12"/>
      <color rgb="FF000000"/>
      <name val="Times New Roman"/>
      <family val="1"/>
    </font>
    <font>
      <sz val="11"/>
      <color rgb="FF000000"/>
      <name val="Calibri"/>
      <family val="2"/>
      <scheme val="minor"/>
    </font>
    <font>
      <b/>
      <sz val="12"/>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1"/>
      <name val="Calibri"/>
      <family val="2"/>
      <scheme val="minor"/>
    </font>
    <font>
      <u/>
      <sz val="11"/>
      <color theme="10"/>
      <name val="Calibri"/>
      <family val="2"/>
      <scheme val="minor"/>
    </font>
    <font>
      <sz val="9"/>
      <color rgb="FF333333"/>
      <name val="Arial"/>
      <family val="2"/>
    </font>
    <font>
      <sz val="12"/>
      <name val="Times New Roman"/>
      <family val="1"/>
    </font>
    <font>
      <sz val="11"/>
      <color theme="1"/>
      <name val="Calibri"/>
      <family val="2"/>
      <scheme val="minor"/>
    </font>
    <font>
      <sz val="11"/>
      <name val="Calibri"/>
      <family val="2"/>
      <scheme val="minor"/>
    </font>
    <font>
      <sz val="12"/>
      <color theme="1"/>
      <name val="Times New Roman"/>
      <family val="1"/>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FFFF00"/>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rgb="FFFF0000"/>
      </left>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rgb="FFDDDDDD"/>
      </left>
      <right style="thin">
        <color rgb="FFDDDDDD"/>
      </right>
      <top style="thin">
        <color rgb="FFDDDDDD"/>
      </top>
      <bottom style="thin">
        <color rgb="FFDDDDDD"/>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rgb="FFDDDDDD"/>
      </right>
      <top style="thin">
        <color rgb="FFDDDDDD"/>
      </top>
      <bottom style="thin">
        <color rgb="FFDDDDDD"/>
      </bottom>
      <diagonal/>
    </border>
  </borders>
  <cellStyleXfs count="4">
    <xf numFmtId="0" fontId="0" fillId="0" borderId="0"/>
    <xf numFmtId="44" fontId="2" fillId="0" borderId="0" applyFont="0" applyFill="0" applyBorder="0" applyAlignment="0" applyProtection="0"/>
    <xf numFmtId="0" fontId="1" fillId="0" borderId="0"/>
    <xf numFmtId="0" fontId="26" fillId="0" borderId="0" applyNumberFormat="0" applyFill="0" applyBorder="0" applyAlignment="0" applyProtection="0"/>
  </cellStyleXfs>
  <cellXfs count="263">
    <xf numFmtId="0" fontId="0" fillId="0" borderId="0" xfId="0"/>
    <xf numFmtId="0" fontId="3" fillId="0" borderId="0" xfId="0" applyFont="1"/>
    <xf numFmtId="0" fontId="3" fillId="0" borderId="0" xfId="0" applyFont="1" applyAlignment="1">
      <alignment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0" fillId="0" borderId="0" xfId="1" applyNumberFormat="1" applyFont="1"/>
    <xf numFmtId="164" fontId="3" fillId="0" borderId="0" xfId="1" applyNumberFormat="1" applyFont="1"/>
    <xf numFmtId="164" fontId="5" fillId="2" borderId="1" xfId="1" applyNumberFormat="1" applyFont="1" applyFill="1" applyBorder="1" applyAlignment="1">
      <alignment horizontal="center" vertical="center" wrapText="1"/>
    </xf>
    <xf numFmtId="0" fontId="6" fillId="0" borderId="0" xfId="0" applyFont="1"/>
    <xf numFmtId="0" fontId="4" fillId="0" borderId="0" xfId="0" applyFont="1"/>
    <xf numFmtId="1" fontId="0" fillId="0" borderId="0" xfId="0" applyNumberFormat="1"/>
    <xf numFmtId="1" fontId="3" fillId="0" borderId="0" xfId="1" applyNumberFormat="1" applyFont="1"/>
    <xf numFmtId="1" fontId="5" fillId="2" borderId="1" xfId="1" applyNumberFormat="1" applyFont="1" applyFill="1" applyBorder="1" applyAlignment="1">
      <alignment horizontal="center" vertical="center" wrapText="1"/>
    </xf>
    <xf numFmtId="0" fontId="0" fillId="3" borderId="18" xfId="0" applyFill="1" applyBorder="1"/>
    <xf numFmtId="0" fontId="3" fillId="3" borderId="19" xfId="0" applyFont="1" applyFill="1" applyBorder="1"/>
    <xf numFmtId="0" fontId="3" fillId="3" borderId="16" xfId="0" applyFont="1" applyFill="1" applyBorder="1"/>
    <xf numFmtId="0" fontId="3" fillId="3" borderId="22" xfId="0" applyFont="1" applyFill="1" applyBorder="1"/>
    <xf numFmtId="0" fontId="3" fillId="3" borderId="18" xfId="0" applyFont="1" applyFill="1" applyBorder="1"/>
    <xf numFmtId="0" fontId="3" fillId="3" borderId="21" xfId="0" applyFont="1" applyFill="1" applyBorder="1"/>
    <xf numFmtId="0" fontId="0" fillId="3" borderId="19" xfId="0" applyFill="1" applyBorder="1"/>
    <xf numFmtId="0" fontId="0" fillId="3" borderId="0" xfId="0" applyFill="1"/>
    <xf numFmtId="164" fontId="0" fillId="3" borderId="16" xfId="1" applyNumberFormat="1" applyFont="1" applyFill="1" applyBorder="1"/>
    <xf numFmtId="0" fontId="0" fillId="3" borderId="22" xfId="0" applyFill="1" applyBorder="1"/>
    <xf numFmtId="164" fontId="0" fillId="3" borderId="21" xfId="1" applyNumberFormat="1" applyFont="1" applyFill="1" applyBorder="1"/>
    <xf numFmtId="0" fontId="11" fillId="0" borderId="0" xfId="0" applyFont="1"/>
    <xf numFmtId="0" fontId="8"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xf numFmtId="0" fontId="7" fillId="0" borderId="0" xfId="0" applyFont="1" applyAlignment="1">
      <alignment horizontal="center"/>
    </xf>
    <xf numFmtId="164" fontId="7" fillId="0" borderId="0" xfId="1" applyNumberFormat="1" applyFont="1" applyFill="1" applyBorder="1"/>
    <xf numFmtId="0" fontId="8" fillId="2" borderId="1" xfId="0" applyFont="1" applyFill="1" applyBorder="1" applyAlignment="1">
      <alignment horizontal="center" vertical="center" wrapText="1"/>
    </xf>
    <xf numFmtId="0" fontId="12" fillId="0" borderId="0" xfId="0" applyFont="1" applyAlignment="1">
      <alignment vertical="center" wrapText="1"/>
    </xf>
    <xf numFmtId="0" fontId="10" fillId="0" borderId="0" xfId="0" applyFont="1" applyAlignment="1">
      <alignment horizontal="center"/>
    </xf>
    <xf numFmtId="164" fontId="0" fillId="0" borderId="0" xfId="1" applyNumberFormat="1" applyFont="1" applyFill="1" applyBorder="1"/>
    <xf numFmtId="0" fontId="14" fillId="0" borderId="0" xfId="0" applyFont="1" applyAlignment="1">
      <alignment vertical="center" wrapText="1"/>
    </xf>
    <xf numFmtId="0" fontId="14" fillId="0" borderId="0" xfId="0" applyFont="1"/>
    <xf numFmtId="164" fontId="14" fillId="0" borderId="0" xfId="1" applyNumberFormat="1" applyFont="1"/>
    <xf numFmtId="164" fontId="11" fillId="0" borderId="0" xfId="1" applyNumberFormat="1" applyFont="1"/>
    <xf numFmtId="0" fontId="8" fillId="2" borderId="4" xfId="0" applyFont="1" applyFill="1" applyBorder="1" applyAlignment="1">
      <alignment horizontal="center" vertical="center" wrapText="1"/>
    </xf>
    <xf numFmtId="1" fontId="8" fillId="2" borderId="1" xfId="1" applyNumberFormat="1" applyFont="1" applyFill="1" applyBorder="1" applyAlignment="1">
      <alignment horizontal="center" vertical="center" wrapText="1"/>
    </xf>
    <xf numFmtId="1" fontId="8" fillId="0" borderId="0" xfId="1" applyNumberFormat="1" applyFont="1" applyFill="1" applyBorder="1" applyAlignment="1">
      <alignment horizontal="center" vertical="center" wrapText="1"/>
    </xf>
    <xf numFmtId="0" fontId="15" fillId="0" borderId="0" xfId="0" applyFont="1"/>
    <xf numFmtId="164" fontId="12" fillId="0" borderId="0" xfId="1" applyNumberFormat="1" applyFont="1" applyFill="1" applyBorder="1"/>
    <xf numFmtId="0" fontId="12" fillId="0" borderId="0" xfId="0" applyFont="1"/>
    <xf numFmtId="1" fontId="12" fillId="0" borderId="0" xfId="1" applyNumberFormat="1" applyFont="1"/>
    <xf numFmtId="1" fontId="12" fillId="0" borderId="0" xfId="1" applyNumberFormat="1" applyFont="1" applyFill="1"/>
    <xf numFmtId="0" fontId="12" fillId="0" borderId="0" xfId="0" applyFont="1" applyAlignment="1">
      <alignment horizontal="center"/>
    </xf>
    <xf numFmtId="0" fontId="8" fillId="3" borderId="0" xfId="0" applyFont="1" applyFill="1" applyAlignment="1">
      <alignment horizontal="center" vertical="center" wrapText="1"/>
    </xf>
    <xf numFmtId="0" fontId="12" fillId="3" borderId="0" xfId="0" applyFont="1" applyFill="1" applyAlignment="1">
      <alignment horizontal="center"/>
    </xf>
    <xf numFmtId="164" fontId="12" fillId="3" borderId="0" xfId="1" applyNumberFormat="1" applyFont="1" applyFill="1" applyBorder="1"/>
    <xf numFmtId="0" fontId="16" fillId="0" borderId="0" xfId="0" applyFont="1"/>
    <xf numFmtId="0" fontId="18" fillId="0" borderId="0" xfId="0" applyFont="1"/>
    <xf numFmtId="0" fontId="8" fillId="3" borderId="25" xfId="0" applyFont="1" applyFill="1" applyBorder="1" applyAlignment="1">
      <alignment horizontal="center" vertical="center" wrapText="1"/>
    </xf>
    <xf numFmtId="0" fontId="17" fillId="0" borderId="0" xfId="0" applyFont="1"/>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1" fontId="8" fillId="2" borderId="27" xfId="1" applyNumberFormat="1" applyFont="1" applyFill="1" applyBorder="1" applyAlignment="1">
      <alignment horizontal="center" vertical="center" wrapText="1"/>
    </xf>
    <xf numFmtId="0" fontId="3" fillId="3" borderId="0" xfId="0" applyFont="1" applyFill="1"/>
    <xf numFmtId="0" fontId="5" fillId="2" borderId="27" xfId="0" applyFont="1" applyFill="1" applyBorder="1" applyAlignment="1">
      <alignment horizontal="center" vertical="center" wrapText="1"/>
    </xf>
    <xf numFmtId="1" fontId="5" fillId="2" borderId="27" xfId="1" applyNumberFormat="1" applyFont="1" applyFill="1" applyBorder="1" applyAlignment="1">
      <alignment horizontal="center" vertical="center" wrapText="1"/>
    </xf>
    <xf numFmtId="0" fontId="9" fillId="0" borderId="0" xfId="0" applyFont="1" applyAlignment="1">
      <alignment vertical="center"/>
    </xf>
    <xf numFmtId="164" fontId="0" fillId="3" borderId="0" xfId="1" applyNumberFormat="1" applyFont="1" applyFill="1" applyBorder="1"/>
    <xf numFmtId="164" fontId="0" fillId="3" borderId="18" xfId="1" applyNumberFormat="1" applyFont="1" applyFill="1" applyBorder="1"/>
    <xf numFmtId="164" fontId="5" fillId="2" borderId="27" xfId="1" applyNumberFormat="1" applyFont="1" applyFill="1" applyBorder="1" applyAlignment="1">
      <alignment horizontal="center" vertical="center" wrapText="1"/>
    </xf>
    <xf numFmtId="164" fontId="5" fillId="2" borderId="33" xfId="1" applyNumberFormat="1" applyFont="1" applyFill="1" applyBorder="1" applyAlignment="1">
      <alignment horizontal="center" vertical="center" wrapText="1"/>
    </xf>
    <xf numFmtId="164" fontId="8" fillId="2" borderId="27" xfId="1" applyNumberFormat="1" applyFont="1" applyFill="1" applyBorder="1" applyAlignment="1">
      <alignment horizontal="center" vertical="center" wrapText="1"/>
    </xf>
    <xf numFmtId="1" fontId="5" fillId="2" borderId="33" xfId="1" applyNumberFormat="1" applyFont="1" applyFill="1" applyBorder="1" applyAlignment="1">
      <alignment horizontal="center" vertical="center" wrapText="1"/>
    </xf>
    <xf numFmtId="1" fontId="8" fillId="2" borderId="4" xfId="1" applyNumberFormat="1"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3" xfId="0" applyFont="1" applyFill="1" applyBorder="1" applyAlignment="1">
      <alignment horizontal="center"/>
    </xf>
    <xf numFmtId="0" fontId="19" fillId="3" borderId="11"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20" fillId="0" borderId="0" xfId="0" applyFont="1" applyAlignment="1">
      <alignment vertical="top"/>
    </xf>
    <xf numFmtId="0" fontId="21" fillId="0" borderId="29" xfId="0" applyFont="1" applyBorder="1"/>
    <xf numFmtId="0" fontId="23" fillId="0" borderId="0" xfId="0" applyFont="1"/>
    <xf numFmtId="0" fontId="22" fillId="0" borderId="0" xfId="0" applyFont="1" applyAlignment="1">
      <alignment vertical="top" wrapText="1"/>
    </xf>
    <xf numFmtId="0" fontId="0" fillId="0" borderId="0" xfId="0" applyAlignment="1">
      <alignment vertical="top"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12" fillId="3" borderId="10" xfId="0" applyFont="1" applyFill="1" applyBorder="1" applyAlignment="1">
      <alignment horizontal="right"/>
    </xf>
    <xf numFmtId="0" fontId="12" fillId="3" borderId="10" xfId="0" applyFont="1" applyFill="1" applyBorder="1"/>
    <xf numFmtId="0" fontId="12" fillId="3" borderId="31" xfId="0" applyFont="1" applyFill="1" applyBorder="1" applyAlignment="1">
      <alignment horizontal="right"/>
    </xf>
    <xf numFmtId="0" fontId="12" fillId="3" borderId="31" xfId="0" applyFont="1" applyFill="1" applyBorder="1"/>
    <xf numFmtId="0" fontId="12" fillId="3" borderId="27" xfId="0" applyFont="1" applyFill="1" applyBorder="1" applyAlignment="1">
      <alignment horizontal="center" vertical="center"/>
    </xf>
    <xf numFmtId="0" fontId="12" fillId="3" borderId="27" xfId="0" applyFont="1" applyFill="1" applyBorder="1" applyAlignment="1">
      <alignment horizontal="center"/>
    </xf>
    <xf numFmtId="0" fontId="12" fillId="3" borderId="17" xfId="0" applyFont="1" applyFill="1" applyBorder="1" applyAlignment="1">
      <alignment horizontal="center" vertical="top" wrapText="1"/>
    </xf>
    <xf numFmtId="0" fontId="12" fillId="3" borderId="31" xfId="0" applyFont="1" applyFill="1" applyBorder="1" applyAlignment="1">
      <alignment horizontal="center" vertical="top" wrapText="1"/>
    </xf>
    <xf numFmtId="3" fontId="12" fillId="3" borderId="10" xfId="0" applyNumberFormat="1" applyFont="1" applyFill="1" applyBorder="1"/>
    <xf numFmtId="0" fontId="12" fillId="3" borderId="12" xfId="0" applyFont="1" applyFill="1" applyBorder="1"/>
    <xf numFmtId="0" fontId="12" fillId="3" borderId="34" xfId="0" applyFont="1" applyFill="1" applyBorder="1"/>
    <xf numFmtId="0" fontId="12" fillId="3" borderId="13" xfId="0" applyFont="1" applyFill="1" applyBorder="1" applyAlignment="1">
      <alignment horizontal="center"/>
    </xf>
    <xf numFmtId="164" fontId="12" fillId="3" borderId="13" xfId="1" applyNumberFormat="1" applyFont="1" applyFill="1" applyBorder="1"/>
    <xf numFmtId="164" fontId="12" fillId="3" borderId="14" xfId="1" applyNumberFormat="1" applyFont="1" applyFill="1" applyBorder="1"/>
    <xf numFmtId="44" fontId="12" fillId="3" borderId="10" xfId="1" applyFont="1" applyFill="1" applyBorder="1"/>
    <xf numFmtId="44" fontId="12" fillId="3" borderId="31" xfId="1" applyFont="1" applyFill="1" applyBorder="1"/>
    <xf numFmtId="37" fontId="12" fillId="3" borderId="10" xfId="1" applyNumberFormat="1" applyFont="1" applyFill="1" applyBorder="1"/>
    <xf numFmtId="0" fontId="12" fillId="3" borderId="13" xfId="0" applyFont="1" applyFill="1" applyBorder="1" applyAlignment="1">
      <alignment horizontal="center" vertical="center"/>
    </xf>
    <xf numFmtId="37" fontId="12" fillId="3" borderId="14" xfId="1" applyNumberFormat="1" applyFont="1" applyFill="1" applyBorder="1" applyAlignment="1">
      <alignment horizontal="center"/>
    </xf>
    <xf numFmtId="0" fontId="12" fillId="3" borderId="23" xfId="0" applyFont="1" applyFill="1" applyBorder="1" applyAlignment="1">
      <alignment horizontal="center"/>
    </xf>
    <xf numFmtId="3" fontId="12" fillId="3" borderId="14" xfId="1" applyNumberFormat="1" applyFont="1" applyFill="1" applyBorder="1" applyAlignment="1">
      <alignment horizontal="center"/>
    </xf>
    <xf numFmtId="44" fontId="12" fillId="3" borderId="20" xfId="1" applyFont="1" applyFill="1" applyBorder="1"/>
    <xf numFmtId="3" fontId="12" fillId="3" borderId="13" xfId="1" applyNumberFormat="1" applyFont="1" applyFill="1" applyBorder="1"/>
    <xf numFmtId="37" fontId="12" fillId="3" borderId="13" xfId="1" applyNumberFormat="1" applyFont="1" applyFill="1" applyBorder="1"/>
    <xf numFmtId="37" fontId="12" fillId="3" borderId="12" xfId="1" applyNumberFormat="1" applyFont="1" applyFill="1" applyBorder="1"/>
    <xf numFmtId="37" fontId="12" fillId="3" borderId="33" xfId="1" applyNumberFormat="1" applyFont="1" applyFill="1" applyBorder="1" applyAlignment="1">
      <alignment horizontal="center"/>
    </xf>
    <xf numFmtId="37" fontId="12" fillId="3" borderId="33" xfId="1" applyNumberFormat="1" applyFont="1" applyFill="1" applyBorder="1"/>
    <xf numFmtId="0" fontId="12" fillId="3" borderId="35" xfId="0" applyFont="1" applyFill="1" applyBorder="1" applyAlignment="1">
      <alignment horizontal="center"/>
    </xf>
    <xf numFmtId="165" fontId="13" fillId="3" borderId="4" xfId="0" applyNumberFormat="1" applyFont="1" applyFill="1" applyBorder="1" applyAlignment="1">
      <alignment horizontal="center" vertical="center"/>
    </xf>
    <xf numFmtId="44" fontId="12" fillId="3" borderId="27" xfId="1" applyFont="1" applyFill="1" applyBorder="1" applyAlignment="1">
      <alignment horizontal="center"/>
    </xf>
    <xf numFmtId="44" fontId="12" fillId="3" borderId="27" xfId="0" applyNumberFormat="1" applyFont="1" applyFill="1" applyBorder="1" applyAlignment="1">
      <alignment horizontal="center" vertical="center"/>
    </xf>
    <xf numFmtId="37" fontId="12" fillId="3" borderId="10" xfId="1" applyNumberFormat="1" applyFont="1" applyFill="1" applyBorder="1" applyAlignment="1">
      <alignment horizontal="right"/>
    </xf>
    <xf numFmtId="0" fontId="12" fillId="3" borderId="17" xfId="0" applyFont="1" applyFill="1" applyBorder="1" applyAlignment="1">
      <alignment horizontal="center" vertical="center"/>
    </xf>
    <xf numFmtId="0" fontId="12" fillId="3" borderId="31"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0" xfId="0" applyFont="1" applyFill="1" applyBorder="1" applyAlignment="1">
      <alignment horizontal="center"/>
    </xf>
    <xf numFmtId="1" fontId="5" fillId="0" borderId="0" xfId="1" applyNumberFormat="1" applyFont="1"/>
    <xf numFmtId="0" fontId="24" fillId="3" borderId="19" xfId="0" applyFont="1" applyFill="1" applyBorder="1"/>
    <xf numFmtId="3" fontId="0" fillId="0" borderId="0" xfId="0" applyNumberFormat="1" applyAlignment="1">
      <alignment vertical="top" wrapText="1"/>
    </xf>
    <xf numFmtId="0" fontId="25" fillId="0" borderId="0" xfId="2" applyFont="1"/>
    <xf numFmtId="0" fontId="25" fillId="0" borderId="0" xfId="2" applyFont="1" applyAlignment="1">
      <alignment wrapText="1"/>
    </xf>
    <xf numFmtId="0" fontId="15" fillId="0" borderId="0" xfId="2" applyFont="1"/>
    <xf numFmtId="0" fontId="15" fillId="0" borderId="0" xfId="2" applyFont="1" applyAlignment="1">
      <alignment vertical="top" wrapText="1"/>
    </xf>
    <xf numFmtId="0" fontId="26" fillId="0" borderId="0" xfId="3" quotePrefix="1" applyBorder="1" applyAlignment="1"/>
    <xf numFmtId="0" fontId="26" fillId="0" borderId="0" xfId="3" quotePrefix="1" applyBorder="1" applyAlignment="1">
      <alignment vertical="center" wrapText="1"/>
    </xf>
    <xf numFmtId="3" fontId="12" fillId="3" borderId="27" xfId="0" applyNumberFormat="1" applyFont="1" applyFill="1" applyBorder="1" applyAlignment="1">
      <alignment horizontal="center"/>
    </xf>
    <xf numFmtId="44" fontId="12" fillId="3" borderId="9" xfId="1" applyFont="1" applyFill="1" applyBorder="1"/>
    <xf numFmtId="0" fontId="26" fillId="0" borderId="0" xfId="3" quotePrefix="1"/>
    <xf numFmtId="166" fontId="12" fillId="3" borderId="10" xfId="0" applyNumberFormat="1" applyFont="1" applyFill="1" applyBorder="1"/>
    <xf numFmtId="0" fontId="15" fillId="0" borderId="0" xfId="2" applyFont="1" applyAlignment="1">
      <alignment vertical="center" wrapText="1"/>
    </xf>
    <xf numFmtId="0" fontId="21" fillId="0" borderId="0" xfId="0" applyFont="1" applyAlignment="1">
      <alignment horizontal="left" vertical="center"/>
    </xf>
    <xf numFmtId="0" fontId="12" fillId="3" borderId="20" xfId="1" applyNumberFormat="1" applyFont="1" applyFill="1" applyBorder="1"/>
    <xf numFmtId="0" fontId="12" fillId="3" borderId="10" xfId="1" applyNumberFormat="1" applyFont="1" applyFill="1" applyBorder="1"/>
    <xf numFmtId="0" fontId="12" fillId="3" borderId="31" xfId="1" applyNumberFormat="1" applyFont="1" applyFill="1" applyBorder="1"/>
    <xf numFmtId="0" fontId="12" fillId="3" borderId="10" xfId="1" applyNumberFormat="1" applyFont="1" applyFill="1" applyBorder="1" applyAlignment="1">
      <alignment horizontal="right"/>
    </xf>
    <xf numFmtId="37" fontId="12" fillId="3" borderId="27" xfId="1" applyNumberFormat="1" applyFont="1" applyFill="1" applyBorder="1" applyAlignment="1">
      <alignment horizontal="right" vertical="center"/>
    </xf>
    <xf numFmtId="37" fontId="12" fillId="3" borderId="27" xfId="0" applyNumberFormat="1" applyFont="1" applyFill="1" applyBorder="1" applyAlignment="1">
      <alignment horizontal="right" vertical="center"/>
    </xf>
    <xf numFmtId="49" fontId="3" fillId="0" borderId="0" xfId="0" applyNumberFormat="1" applyFont="1"/>
    <xf numFmtId="37" fontId="12" fillId="3" borderId="10" xfId="0" applyNumberFormat="1" applyFont="1" applyFill="1" applyBorder="1"/>
    <xf numFmtId="37" fontId="12" fillId="3" borderId="10" xfId="0" applyNumberFormat="1" applyFont="1" applyFill="1" applyBorder="1" applyAlignment="1">
      <alignment horizontal="right"/>
    </xf>
    <xf numFmtId="49" fontId="27" fillId="4" borderId="37" xfId="0" applyNumberFormat="1" applyFont="1" applyFill="1" applyBorder="1"/>
    <xf numFmtId="37" fontId="0" fillId="0" borderId="32" xfId="0" applyNumberFormat="1" applyBorder="1"/>
    <xf numFmtId="4" fontId="12" fillId="3" borderId="10" xfId="1" applyNumberFormat="1" applyFont="1" applyFill="1" applyBorder="1"/>
    <xf numFmtId="4" fontId="12" fillId="3" borderId="10" xfId="0" applyNumberFormat="1" applyFont="1" applyFill="1" applyBorder="1"/>
    <xf numFmtId="4" fontId="0" fillId="0" borderId="0" xfId="0" applyNumberFormat="1"/>
    <xf numFmtId="0" fontId="30" fillId="0" borderId="0" xfId="0" applyFont="1" applyAlignment="1">
      <alignment vertical="center" wrapText="1" shrinkToFit="1"/>
    </xf>
    <xf numFmtId="0" fontId="15" fillId="0" borderId="0" xfId="2" applyFont="1" applyAlignment="1">
      <alignment vertical="center" wrapText="1" shrinkToFit="1"/>
    </xf>
    <xf numFmtId="0" fontId="29" fillId="0" borderId="0" xfId="0" applyFont="1"/>
    <xf numFmtId="0" fontId="23" fillId="3" borderId="19" xfId="0" applyFont="1" applyFill="1" applyBorder="1"/>
    <xf numFmtId="0" fontId="31" fillId="3" borderId="19" xfId="0" applyFont="1" applyFill="1" applyBorder="1"/>
    <xf numFmtId="44" fontId="12" fillId="3" borderId="9" xfId="1" applyFont="1" applyFill="1" applyBorder="1" applyAlignment="1">
      <alignment horizontal="center"/>
    </xf>
    <xf numFmtId="44" fontId="12" fillId="3" borderId="15" xfId="0" applyNumberFormat="1" applyFont="1" applyFill="1" applyBorder="1" applyAlignment="1">
      <alignment horizontal="center" vertical="center"/>
    </xf>
    <xf numFmtId="0" fontId="12" fillId="3" borderId="24" xfId="0" applyFont="1" applyFill="1" applyBorder="1" applyAlignment="1">
      <alignment horizontal="right"/>
    </xf>
    <xf numFmtId="0" fontId="12" fillId="3" borderId="30" xfId="0" applyFont="1" applyFill="1" applyBorder="1" applyAlignment="1">
      <alignment horizontal="right"/>
    </xf>
    <xf numFmtId="0" fontId="3" fillId="0" borderId="19" xfId="0" applyFont="1" applyBorder="1" applyAlignment="1">
      <alignment horizontal="center" vertical="center" wrapText="1"/>
    </xf>
    <xf numFmtId="0" fontId="22" fillId="0" borderId="0" xfId="0" applyFont="1"/>
    <xf numFmtId="0" fontId="25" fillId="5" borderId="0" xfId="2" applyFont="1" applyFill="1" applyAlignment="1">
      <alignment wrapText="1"/>
    </xf>
    <xf numFmtId="0" fontId="15" fillId="5" borderId="0" xfId="2" applyFont="1" applyFill="1"/>
    <xf numFmtId="0" fontId="15" fillId="5" borderId="0" xfId="2" applyFont="1" applyFill="1" applyAlignment="1">
      <alignment vertical="center" wrapText="1"/>
    </xf>
    <xf numFmtId="166" fontId="12" fillId="3" borderId="27" xfId="0" applyNumberFormat="1" applyFont="1" applyFill="1" applyBorder="1" applyAlignment="1">
      <alignment horizontal="center"/>
    </xf>
    <xf numFmtId="0" fontId="0" fillId="3" borderId="19" xfId="0" applyFill="1" applyBorder="1" applyAlignment="1">
      <alignment horizontal="center" wrapText="1"/>
    </xf>
    <xf numFmtId="0" fontId="0" fillId="3" borderId="0" xfId="0" applyFill="1" applyAlignment="1">
      <alignment horizontal="center" wrapText="1"/>
    </xf>
    <xf numFmtId="0" fontId="0" fillId="3" borderId="16" xfId="0" applyFill="1" applyBorder="1" applyAlignment="1">
      <alignment horizontal="center" wrapText="1"/>
    </xf>
    <xf numFmtId="1" fontId="12" fillId="3" borderId="27" xfId="0" applyNumberFormat="1" applyFont="1" applyFill="1" applyBorder="1" applyAlignment="1">
      <alignment horizontal="center" vertical="center"/>
    </xf>
    <xf numFmtId="0" fontId="3" fillId="0" borderId="9" xfId="0" applyFont="1" applyBorder="1"/>
    <xf numFmtId="0" fontId="8" fillId="2" borderId="35" xfId="0" applyFont="1" applyFill="1" applyBorder="1" applyAlignment="1">
      <alignment horizontal="center" vertical="center" wrapText="1"/>
    </xf>
    <xf numFmtId="1" fontId="12" fillId="3" borderId="10" xfId="0" applyNumberFormat="1" applyFont="1" applyFill="1" applyBorder="1"/>
    <xf numFmtId="0" fontId="12" fillId="0" borderId="10" xfId="0" applyFont="1" applyBorder="1" applyAlignment="1">
      <alignment horizontal="right"/>
    </xf>
    <xf numFmtId="0" fontId="12" fillId="3" borderId="31" xfId="0" applyFont="1" applyFill="1" applyBorder="1" applyAlignment="1">
      <alignment horizontal="center"/>
    </xf>
    <xf numFmtId="0" fontId="21" fillId="0" borderId="0" xfId="0" applyFont="1" applyAlignment="1">
      <alignment horizontal="left" vertical="center" wrapText="1"/>
    </xf>
    <xf numFmtId="0" fontId="21" fillId="0" borderId="0" xfId="0" applyFont="1"/>
    <xf numFmtId="0" fontId="21" fillId="0" borderId="0" xfId="0" applyFont="1" applyAlignment="1">
      <alignment horizontal="left" wrapText="1"/>
    </xf>
    <xf numFmtId="0" fontId="12" fillId="3" borderId="9" xfId="0" applyFont="1" applyFill="1" applyBorder="1"/>
    <xf numFmtId="1" fontId="8" fillId="2" borderId="39" xfId="1" applyNumberFormat="1" applyFont="1" applyFill="1" applyBorder="1" applyAlignment="1">
      <alignment horizontal="center" vertical="center" wrapText="1"/>
    </xf>
    <xf numFmtId="168" fontId="28" fillId="3" borderId="10" xfId="0" applyNumberFormat="1" applyFont="1" applyFill="1" applyBorder="1"/>
    <xf numFmtId="168" fontId="12" fillId="3" borderId="10" xfId="0" applyNumberFormat="1" applyFont="1" applyFill="1" applyBorder="1"/>
    <xf numFmtId="164" fontId="12" fillId="3" borderId="10" xfId="0" applyNumberFormat="1" applyFont="1" applyFill="1" applyBorder="1"/>
    <xf numFmtId="164" fontId="12" fillId="3" borderId="27" xfId="1" applyNumberFormat="1" applyFont="1" applyFill="1" applyBorder="1" applyAlignment="1">
      <alignment horizontal="center"/>
    </xf>
    <xf numFmtId="49" fontId="27" fillId="4" borderId="40" xfId="0" applyNumberFormat="1" applyFont="1" applyFill="1" applyBorder="1"/>
    <xf numFmtId="164" fontId="12" fillId="3" borderId="10" xfId="1" applyNumberFormat="1" applyFont="1" applyFill="1" applyBorder="1"/>
    <xf numFmtId="165" fontId="12" fillId="3" borderId="10" xfId="1" applyNumberFormat="1" applyFont="1" applyFill="1" applyBorder="1"/>
    <xf numFmtId="1" fontId="12" fillId="3" borderId="10" xfId="0" applyNumberFormat="1" applyFont="1" applyFill="1" applyBorder="1" applyAlignment="1">
      <alignment horizontal="right"/>
    </xf>
    <xf numFmtId="164" fontId="12" fillId="3" borderId="9" xfId="1" applyNumberFormat="1" applyFont="1" applyFill="1" applyBorder="1" applyAlignment="1">
      <alignment horizontal="center"/>
    </xf>
    <xf numFmtId="0" fontId="12" fillId="3" borderId="35" xfId="0" applyFont="1" applyFill="1" applyBorder="1" applyAlignment="1">
      <alignment horizontal="center" vertical="center"/>
    </xf>
    <xf numFmtId="44" fontId="12" fillId="3" borderId="26" xfId="1" applyFont="1" applyFill="1" applyBorder="1" applyAlignment="1">
      <alignment horizontal="center"/>
    </xf>
    <xf numFmtId="44" fontId="12" fillId="3" borderId="33" xfId="1" applyFont="1" applyFill="1" applyBorder="1" applyAlignment="1">
      <alignment horizontal="center"/>
    </xf>
    <xf numFmtId="0" fontId="8" fillId="2" borderId="38" xfId="1" applyNumberFormat="1" applyFont="1" applyFill="1" applyBorder="1" applyAlignment="1">
      <alignment horizontal="center" vertical="center" wrapText="1"/>
    </xf>
    <xf numFmtId="4" fontId="3" fillId="0" borderId="0" xfId="1" applyNumberFormat="1" applyFont="1"/>
    <xf numFmtId="4" fontId="8" fillId="2" borderId="33" xfId="1" applyNumberFormat="1" applyFont="1" applyFill="1" applyBorder="1" applyAlignment="1">
      <alignment horizontal="center" vertical="center" wrapText="1"/>
    </xf>
    <xf numFmtId="4" fontId="12" fillId="3" borderId="27" xfId="1" applyNumberFormat="1" applyFont="1" applyFill="1" applyBorder="1" applyAlignment="1">
      <alignment horizontal="center"/>
    </xf>
    <xf numFmtId="4" fontId="12" fillId="0" borderId="0" xfId="1" applyNumberFormat="1" applyFont="1"/>
    <xf numFmtId="4" fontId="8" fillId="2" borderId="4" xfId="1" applyNumberFormat="1" applyFont="1" applyFill="1" applyBorder="1" applyAlignment="1">
      <alignment horizontal="center" vertical="center" wrapText="1"/>
    </xf>
    <xf numFmtId="4" fontId="12" fillId="0" borderId="0" xfId="1" applyNumberFormat="1" applyFont="1" applyFill="1" applyBorder="1"/>
    <xf numFmtId="4" fontId="7" fillId="0" borderId="0" xfId="1" applyNumberFormat="1" applyFont="1" applyFill="1" applyBorder="1"/>
    <xf numFmtId="4" fontId="0" fillId="3" borderId="16" xfId="1" applyNumberFormat="1" applyFont="1" applyFill="1" applyBorder="1"/>
    <xf numFmtId="4" fontId="0" fillId="3" borderId="21" xfId="1" applyNumberFormat="1" applyFont="1" applyFill="1" applyBorder="1"/>
    <xf numFmtId="37" fontId="12" fillId="0" borderId="0" xfId="0" applyNumberFormat="1" applyFont="1"/>
    <xf numFmtId="0" fontId="15" fillId="0" borderId="0" xfId="0" applyFont="1" applyAlignment="1">
      <alignment wrapText="1"/>
    </xf>
    <xf numFmtId="0" fontId="3" fillId="3" borderId="9" xfId="0" applyFont="1" applyFill="1" applyBorder="1"/>
    <xf numFmtId="1" fontId="30" fillId="0" borderId="0" xfId="0" applyNumberFormat="1" applyFont="1"/>
    <xf numFmtId="167" fontId="12" fillId="0" borderId="0" xfId="0" applyNumberFormat="1" applyFont="1"/>
    <xf numFmtId="4" fontId="3" fillId="0" borderId="0" xfId="0" applyNumberFormat="1" applyFont="1"/>
    <xf numFmtId="0" fontId="5" fillId="0" borderId="19" xfId="0" applyFont="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0" borderId="0" xfId="0" applyFont="1" applyAlignment="1">
      <alignment horizontal="center"/>
    </xf>
    <xf numFmtId="0" fontId="19" fillId="3" borderId="11"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12" fillId="3" borderId="17" xfId="0" applyFont="1" applyFill="1" applyBorder="1" applyAlignment="1">
      <alignment horizontal="center" vertical="top"/>
    </xf>
    <xf numFmtId="0" fontId="12" fillId="3" borderId="31" xfId="0" applyFont="1" applyFill="1" applyBorder="1" applyAlignment="1">
      <alignment horizontal="center" vertical="top"/>
    </xf>
    <xf numFmtId="0" fontId="12" fillId="3" borderId="10" xfId="0" applyFont="1" applyFill="1" applyBorder="1" applyAlignment="1">
      <alignment horizontal="center" vertical="top"/>
    </xf>
    <xf numFmtId="0" fontId="12" fillId="3" borderId="17" xfId="0" applyFont="1" applyFill="1" applyBorder="1" applyAlignment="1">
      <alignment horizontal="center" vertical="top" wrapText="1"/>
    </xf>
    <xf numFmtId="0" fontId="12" fillId="3" borderId="31" xfId="0" applyFont="1" applyFill="1" applyBorder="1" applyAlignment="1">
      <alignment horizontal="center" vertical="top" wrapText="1"/>
    </xf>
    <xf numFmtId="0" fontId="12" fillId="3" borderId="15" xfId="0" applyFont="1" applyFill="1" applyBorder="1" applyAlignment="1">
      <alignment horizontal="center" vertical="top" wrapText="1"/>
    </xf>
    <xf numFmtId="0" fontId="22" fillId="0" borderId="0" xfId="0" applyFont="1" applyAlignment="1">
      <alignment vertical="top" wrapText="1"/>
    </xf>
    <xf numFmtId="0" fontId="0" fillId="0" borderId="0" xfId="0" applyAlignment="1">
      <alignment vertical="top" wrapText="1"/>
    </xf>
    <xf numFmtId="0" fontId="22" fillId="0" borderId="0" xfId="0" applyFont="1" applyAlignment="1">
      <alignment horizontal="left" vertical="top" wrapText="1"/>
    </xf>
    <xf numFmtId="0" fontId="3" fillId="3" borderId="19" xfId="0" applyFont="1" applyFill="1" applyBorder="1" applyAlignment="1">
      <alignment wrapText="1"/>
    </xf>
    <xf numFmtId="0" fontId="0" fillId="0" borderId="0" xfId="0" applyAlignment="1">
      <alignment wrapText="1"/>
    </xf>
    <xf numFmtId="0" fontId="0" fillId="0" borderId="16" xfId="0" applyBorder="1" applyAlignment="1">
      <alignment wrapText="1"/>
    </xf>
    <xf numFmtId="0" fontId="0" fillId="0" borderId="19" xfId="0" applyBorder="1" applyAlignment="1">
      <alignment wrapText="1"/>
    </xf>
    <xf numFmtId="0" fontId="23" fillId="0" borderId="0" xfId="0" applyFont="1" applyAlignment="1">
      <alignment vertical="top" wrapText="1"/>
    </xf>
    <xf numFmtId="0" fontId="19" fillId="3" borderId="15" xfId="0" applyFont="1" applyFill="1" applyBorder="1" applyAlignment="1">
      <alignment horizontal="center" vertical="center" wrapText="1"/>
    </xf>
    <xf numFmtId="0" fontId="12" fillId="3" borderId="11" xfId="0" applyFont="1" applyFill="1" applyBorder="1" applyAlignment="1">
      <alignment horizontal="center" vertical="top"/>
    </xf>
    <xf numFmtId="0" fontId="6" fillId="0" borderId="5" xfId="0" applyFont="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0" borderId="5" xfId="0" applyFont="1" applyBorder="1" applyAlignment="1">
      <alignment horizontal="center" wrapText="1"/>
    </xf>
    <xf numFmtId="0" fontId="3" fillId="3" borderId="19" xfId="0" applyFont="1" applyFill="1" applyBorder="1" applyAlignment="1">
      <alignment horizontal="left" wrapText="1"/>
    </xf>
    <xf numFmtId="0" fontId="3" fillId="3" borderId="0" xfId="0" applyFont="1" applyFill="1" applyAlignment="1">
      <alignment horizontal="left" wrapText="1"/>
    </xf>
    <xf numFmtId="0" fontId="3" fillId="3" borderId="16" xfId="0" applyFont="1" applyFill="1" applyBorder="1" applyAlignment="1">
      <alignment horizontal="left" wrapText="1"/>
    </xf>
    <xf numFmtId="0" fontId="12" fillId="3" borderId="10" xfId="0" applyFont="1" applyFill="1" applyBorder="1" applyAlignment="1">
      <alignment horizontal="center" vertical="top" wrapText="1"/>
    </xf>
    <xf numFmtId="0" fontId="12" fillId="3" borderId="1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7" xfId="0" applyFont="1" applyFill="1" applyBorder="1" applyAlignment="1">
      <alignment horizontal="center" vertical="center"/>
    </xf>
    <xf numFmtId="0" fontId="12" fillId="3" borderId="31"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7" xfId="0" applyFont="1" applyFill="1" applyBorder="1" applyAlignment="1">
      <alignment horizontal="center"/>
    </xf>
    <xf numFmtId="0" fontId="12" fillId="3" borderId="31" xfId="0" applyFont="1" applyFill="1" applyBorder="1" applyAlignment="1">
      <alignment horizontal="center"/>
    </xf>
    <xf numFmtId="0" fontId="12" fillId="3" borderId="10" xfId="0" applyFont="1" applyFill="1" applyBorder="1" applyAlignment="1">
      <alignment horizontal="center"/>
    </xf>
    <xf numFmtId="0" fontId="12" fillId="3" borderId="15" xfId="0" applyFont="1" applyFill="1" applyBorder="1" applyAlignment="1">
      <alignment horizontal="center" vertical="center"/>
    </xf>
    <xf numFmtId="0" fontId="15" fillId="0" borderId="31" xfId="0" applyFont="1" applyBorder="1" applyAlignment="1">
      <alignment horizontal="center" vertical="center"/>
    </xf>
    <xf numFmtId="0" fontId="15" fillId="0" borderId="10" xfId="0" applyFont="1" applyBorder="1" applyAlignment="1">
      <alignment horizontal="center" vertical="center"/>
    </xf>
    <xf numFmtId="0" fontId="21" fillId="0" borderId="0" xfId="0" applyFont="1" applyAlignment="1">
      <alignment horizontal="center" vertical="center" wrapText="1"/>
    </xf>
    <xf numFmtId="0" fontId="6" fillId="0" borderId="0" xfId="0" applyFont="1" applyAlignment="1">
      <alignment horizontal="center" wrapText="1"/>
    </xf>
    <xf numFmtId="0" fontId="8" fillId="0" borderId="5" xfId="0" applyFont="1" applyBorder="1" applyAlignment="1">
      <alignment horizontal="center" wrapText="1"/>
    </xf>
    <xf numFmtId="0" fontId="11" fillId="3" borderId="36" xfId="0" applyFont="1" applyFill="1" applyBorder="1" applyAlignment="1">
      <alignment horizontal="left" vertical="top" wrapText="1"/>
    </xf>
    <xf numFmtId="0" fontId="11" fillId="3" borderId="28" xfId="0" applyFont="1" applyFill="1" applyBorder="1" applyAlignment="1">
      <alignment horizontal="left" vertical="top" wrapText="1"/>
    </xf>
    <xf numFmtId="0" fontId="11" fillId="3" borderId="19" xfId="0" applyFont="1" applyFill="1" applyBorder="1" applyAlignment="1">
      <alignment horizontal="left" vertical="top" wrapText="1"/>
    </xf>
    <xf numFmtId="0" fontId="11" fillId="3" borderId="16" xfId="0" applyFont="1" applyFill="1" applyBorder="1" applyAlignment="1">
      <alignment horizontal="left" vertical="top" wrapText="1"/>
    </xf>
    <xf numFmtId="0" fontId="11" fillId="3" borderId="22" xfId="0" applyFont="1" applyFill="1" applyBorder="1" applyAlignment="1">
      <alignment horizontal="left" vertical="top" wrapText="1"/>
    </xf>
    <xf numFmtId="0" fontId="11" fillId="3" borderId="21" xfId="0" applyFont="1" applyFill="1" applyBorder="1" applyAlignment="1">
      <alignment horizontal="left" vertical="top" wrapText="1"/>
    </xf>
  </cellXfs>
  <cellStyles count="4">
    <cellStyle name="Currency" xfId="1" builtinId="4"/>
    <cellStyle name="Hyperlink" xfId="3" builtinId="8"/>
    <cellStyle name="Normal" xfId="0" builtinId="0"/>
    <cellStyle name="Normal 2" xfId="2" xr:uid="{00000000-0005-0000-0000-000003000000}"/>
  </cellStyles>
  <dxfs count="0"/>
  <tableStyles count="0" defaultTableStyle="TableStyleMedium2"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For%20BOBJ\OPC%20Data%20Request\PSC53Order\PC%2053%20--%20new%20metrics%20=%2023\Monthly%20Responses\2024%2009%20PC53%20Report%20Due%20No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A - Utility and Supplier Accts."/>
      <sheetName val="B - Medical Cert. Customers"/>
      <sheetName val="C - Accounts in Arrears"/>
      <sheetName val="D - Total Dollars of Arrearages"/>
      <sheetName val="E - Termination Notices Sent"/>
      <sheetName val="F Payment Plans"/>
      <sheetName val="G Payment Plans"/>
      <sheetName val="H Payment Plan Length"/>
      <sheetName val="I Payment Plans"/>
      <sheetName val="J Payment Plans"/>
      <sheetName val="K Payment Plans"/>
      <sheetName val="L - Energy Assistance"/>
      <sheetName val="M - Reconnections"/>
      <sheetName val="N - Effective Terminations"/>
      <sheetName val="O - Amount of Uncollectibles"/>
      <sheetName val="Definitions &amp; Arrearage Timing"/>
      <sheetName val="F, G, H, I, J, K Payment Pl (2"/>
    </sheetNames>
    <sheetDataSet>
      <sheetData sheetId="0"/>
      <sheetData sheetId="1">
        <row r="83">
          <cell r="F83">
            <v>0</v>
          </cell>
        </row>
        <row r="84">
          <cell r="F84">
            <v>0</v>
          </cell>
        </row>
        <row r="85">
          <cell r="F85">
            <v>0</v>
          </cell>
        </row>
        <row r="86">
          <cell r="F86">
            <v>2</v>
          </cell>
        </row>
        <row r="87">
          <cell r="F87">
            <v>0</v>
          </cell>
        </row>
        <row r="88">
          <cell r="F88">
            <v>4</v>
          </cell>
        </row>
        <row r="89">
          <cell r="F89">
            <v>0</v>
          </cell>
        </row>
        <row r="90">
          <cell r="F90">
            <v>0</v>
          </cell>
        </row>
        <row r="91">
          <cell r="F91">
            <v>0</v>
          </cell>
        </row>
        <row r="92">
          <cell r="F92">
            <v>0</v>
          </cell>
        </row>
        <row r="93">
          <cell r="F93">
            <v>0</v>
          </cell>
        </row>
        <row r="94">
          <cell r="F94">
            <v>0</v>
          </cell>
        </row>
        <row r="95">
          <cell r="F95">
            <v>1</v>
          </cell>
        </row>
        <row r="96">
          <cell r="F96">
            <v>5</v>
          </cell>
        </row>
        <row r="97">
          <cell r="F97">
            <v>4</v>
          </cell>
        </row>
        <row r="98">
          <cell r="F98">
            <v>0</v>
          </cell>
        </row>
        <row r="99">
          <cell r="F99">
            <v>0</v>
          </cell>
        </row>
        <row r="100">
          <cell r="F100">
            <v>0</v>
          </cell>
        </row>
        <row r="101">
          <cell r="F101">
            <v>0</v>
          </cell>
        </row>
        <row r="102">
          <cell r="F102">
            <v>0</v>
          </cell>
        </row>
        <row r="103">
          <cell r="F103">
            <v>0</v>
          </cell>
        </row>
        <row r="104">
          <cell r="F104">
            <v>0</v>
          </cell>
        </row>
        <row r="105">
          <cell r="F105">
            <v>0</v>
          </cell>
        </row>
        <row r="106">
          <cell r="F106">
            <v>0</v>
          </cell>
        </row>
        <row r="107">
          <cell r="F107">
            <v>0</v>
          </cell>
        </row>
        <row r="108">
          <cell r="F108">
            <v>2</v>
          </cell>
        </row>
        <row r="109">
          <cell r="F109">
            <v>0</v>
          </cell>
        </row>
        <row r="110">
          <cell r="F110">
            <v>0</v>
          </cell>
        </row>
        <row r="111">
          <cell r="F111">
            <v>1</v>
          </cell>
        </row>
        <row r="112">
          <cell r="F112">
            <v>0</v>
          </cell>
        </row>
        <row r="113">
          <cell r="F113">
            <v>0</v>
          </cell>
        </row>
        <row r="114">
          <cell r="F114">
            <v>0</v>
          </cell>
        </row>
        <row r="115">
          <cell r="F115">
            <v>0</v>
          </cell>
        </row>
        <row r="116">
          <cell r="F116">
            <v>0</v>
          </cell>
        </row>
        <row r="117">
          <cell r="F117">
            <v>0</v>
          </cell>
        </row>
        <row r="118">
          <cell r="F118">
            <v>0</v>
          </cell>
        </row>
        <row r="119">
          <cell r="F119">
            <v>0</v>
          </cell>
        </row>
        <row r="120">
          <cell r="F120">
            <v>1</v>
          </cell>
        </row>
        <row r="121">
          <cell r="F121">
            <v>0</v>
          </cell>
        </row>
        <row r="122">
          <cell r="F122">
            <v>0</v>
          </cell>
        </row>
        <row r="123">
          <cell r="F123">
            <v>0</v>
          </cell>
        </row>
        <row r="124">
          <cell r="F124">
            <v>0</v>
          </cell>
        </row>
        <row r="125">
          <cell r="F125">
            <v>0</v>
          </cell>
        </row>
        <row r="126">
          <cell r="F126">
            <v>0</v>
          </cell>
        </row>
        <row r="127">
          <cell r="F127">
            <v>0</v>
          </cell>
        </row>
        <row r="128">
          <cell r="F128">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38">
          <cell r="F138">
            <v>0</v>
          </cell>
        </row>
        <row r="139">
          <cell r="F139">
            <v>0</v>
          </cell>
        </row>
        <row r="140">
          <cell r="F140">
            <v>2</v>
          </cell>
        </row>
        <row r="141">
          <cell r="F141">
            <v>0</v>
          </cell>
        </row>
        <row r="142">
          <cell r="F142">
            <v>0</v>
          </cell>
        </row>
        <row r="143">
          <cell r="F143">
            <v>0</v>
          </cell>
        </row>
        <row r="144">
          <cell r="F144">
            <v>6</v>
          </cell>
        </row>
        <row r="145">
          <cell r="F145">
            <v>0</v>
          </cell>
        </row>
        <row r="146">
          <cell r="F146">
            <v>0</v>
          </cell>
        </row>
        <row r="147">
          <cell r="F147">
            <v>0</v>
          </cell>
        </row>
        <row r="148">
          <cell r="F148">
            <v>0</v>
          </cell>
        </row>
        <row r="149">
          <cell r="F149">
            <v>0</v>
          </cell>
        </row>
        <row r="150">
          <cell r="F150">
            <v>0</v>
          </cell>
        </row>
        <row r="151">
          <cell r="F151">
            <v>0</v>
          </cell>
        </row>
        <row r="152">
          <cell r="F152">
            <v>0</v>
          </cell>
        </row>
        <row r="153">
          <cell r="F153">
            <v>0</v>
          </cell>
        </row>
        <row r="154">
          <cell r="F154">
            <v>0</v>
          </cell>
        </row>
        <row r="155">
          <cell r="F155">
            <v>0</v>
          </cell>
        </row>
        <row r="156">
          <cell r="F156">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76.bin"/><Relationship Id="rId3" Type="http://schemas.openxmlformats.org/officeDocument/2006/relationships/printerSettings" Target="../printerSettings/printerSettings71.bin"/><Relationship Id="rId7" Type="http://schemas.openxmlformats.org/officeDocument/2006/relationships/printerSettings" Target="../printerSettings/printerSettings75.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84.bin"/><Relationship Id="rId3" Type="http://schemas.openxmlformats.org/officeDocument/2006/relationships/printerSettings" Target="../printerSettings/printerSettings79.bin"/><Relationship Id="rId7" Type="http://schemas.openxmlformats.org/officeDocument/2006/relationships/printerSettings" Target="../printerSettings/printerSettings83.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6" Type="http://schemas.openxmlformats.org/officeDocument/2006/relationships/printerSettings" Target="../printerSettings/printerSettings82.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92.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2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31.bin"/><Relationship Id="rId3" Type="http://schemas.openxmlformats.org/officeDocument/2006/relationships/printerSettings" Target="../printerSettings/printerSettings26.bin"/><Relationship Id="rId7" Type="http://schemas.openxmlformats.org/officeDocument/2006/relationships/printerSettings" Target="../printerSettings/printerSettings30.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9.bin"/><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
  <sheetViews>
    <sheetView workbookViewId="0">
      <pane ySplit="1" topLeftCell="A2" activePane="bottomLeft" state="frozen"/>
      <selection pane="bottomLeft" activeCell="C7" sqref="C7"/>
    </sheetView>
  </sheetViews>
  <sheetFormatPr defaultColWidth="9.109375" defaultRowHeight="14.4" x14ac:dyDescent="0.3"/>
  <cols>
    <col min="1" max="1" width="59.44140625" style="123" customWidth="1"/>
    <col min="2" max="2" width="22.109375" style="123" customWidth="1"/>
    <col min="3" max="3" width="9.109375" style="123"/>
    <col min="4" max="4" width="30.5546875" style="123" bestFit="1" customWidth="1"/>
    <col min="5" max="5" width="32.33203125" style="123" customWidth="1"/>
    <col min="6" max="16384" width="9.109375" style="123"/>
  </cols>
  <sheetData>
    <row r="1" spans="1:5" ht="46.5" customHeight="1" x14ac:dyDescent="0.3">
      <c r="A1" s="121" t="s">
        <v>134</v>
      </c>
      <c r="B1" s="121" t="s">
        <v>150</v>
      </c>
      <c r="C1" s="158" t="s">
        <v>161</v>
      </c>
      <c r="D1" s="122" t="s">
        <v>135</v>
      </c>
      <c r="E1" s="122" t="s">
        <v>148</v>
      </c>
    </row>
    <row r="2" spans="1:5" ht="28.8" x14ac:dyDescent="0.3">
      <c r="A2" s="124" t="s">
        <v>26</v>
      </c>
      <c r="B2" s="124" t="s">
        <v>151</v>
      </c>
      <c r="C2" s="159" t="s">
        <v>164</v>
      </c>
      <c r="D2" s="125" t="s">
        <v>136</v>
      </c>
    </row>
    <row r="3" spans="1:5" x14ac:dyDescent="0.3">
      <c r="A3" s="124" t="s">
        <v>28</v>
      </c>
      <c r="B3" s="124" t="s">
        <v>151</v>
      </c>
      <c r="C3" s="159" t="s">
        <v>164</v>
      </c>
      <c r="D3" s="125" t="s">
        <v>137</v>
      </c>
    </row>
    <row r="4" spans="1:5" ht="28.8" x14ac:dyDescent="0.3">
      <c r="A4" s="124" t="s">
        <v>34</v>
      </c>
      <c r="B4" s="124" t="s">
        <v>152</v>
      </c>
      <c r="C4" s="160" t="s">
        <v>162</v>
      </c>
      <c r="D4" s="125" t="s">
        <v>138</v>
      </c>
      <c r="E4" s="147" t="s">
        <v>149</v>
      </c>
    </row>
    <row r="5" spans="1:5" ht="15.75" customHeight="1" x14ac:dyDescent="0.3">
      <c r="A5" s="124" t="s">
        <v>46</v>
      </c>
      <c r="B5" s="124" t="s">
        <v>152</v>
      </c>
      <c r="C5" s="160" t="s">
        <v>162</v>
      </c>
      <c r="D5" s="126" t="s">
        <v>139</v>
      </c>
    </row>
    <row r="6" spans="1:5" ht="28.8" x14ac:dyDescent="0.3">
      <c r="A6" s="124" t="s">
        <v>36</v>
      </c>
      <c r="B6" s="124" t="s">
        <v>152</v>
      </c>
      <c r="C6" s="160" t="s">
        <v>162</v>
      </c>
      <c r="D6" s="126" t="s">
        <v>140</v>
      </c>
      <c r="E6" s="148" t="s">
        <v>149</v>
      </c>
    </row>
    <row r="7" spans="1:5" ht="43.2" x14ac:dyDescent="0.3">
      <c r="A7" s="124" t="s">
        <v>43</v>
      </c>
      <c r="B7" s="124" t="s">
        <v>151</v>
      </c>
      <c r="C7" s="160"/>
      <c r="D7" s="126" t="s">
        <v>156</v>
      </c>
      <c r="E7" s="148" t="s">
        <v>147</v>
      </c>
    </row>
    <row r="8" spans="1:5" ht="57.6" x14ac:dyDescent="0.3">
      <c r="A8" s="124" t="s">
        <v>45</v>
      </c>
      <c r="B8" s="124" t="s">
        <v>151</v>
      </c>
      <c r="C8" s="160"/>
      <c r="D8" s="126" t="s">
        <v>157</v>
      </c>
      <c r="E8" s="148" t="s">
        <v>147</v>
      </c>
    </row>
    <row r="9" spans="1:5" ht="43.2" x14ac:dyDescent="0.3">
      <c r="A9" s="124" t="s">
        <v>47</v>
      </c>
      <c r="B9" s="124" t="s">
        <v>151</v>
      </c>
      <c r="C9" s="159"/>
      <c r="D9" s="129" t="s">
        <v>141</v>
      </c>
      <c r="E9" s="148" t="s">
        <v>147</v>
      </c>
    </row>
    <row r="10" spans="1:5" ht="15.75" customHeight="1" x14ac:dyDescent="0.3">
      <c r="A10" s="124" t="s">
        <v>48</v>
      </c>
      <c r="B10" s="124" t="s">
        <v>153</v>
      </c>
      <c r="C10" s="160"/>
      <c r="D10" s="126" t="s">
        <v>158</v>
      </c>
    </row>
    <row r="11" spans="1:5" ht="57.6" x14ac:dyDescent="0.3">
      <c r="A11" s="124" t="s">
        <v>49</v>
      </c>
      <c r="B11" s="124" t="s">
        <v>151</v>
      </c>
      <c r="C11" s="160"/>
      <c r="D11" s="126" t="s">
        <v>159</v>
      </c>
      <c r="E11" s="148" t="s">
        <v>147</v>
      </c>
    </row>
    <row r="12" spans="1:5" ht="28.8" x14ac:dyDescent="0.3">
      <c r="A12" s="124" t="s">
        <v>50</v>
      </c>
      <c r="B12" s="124" t="s">
        <v>151</v>
      </c>
      <c r="C12" s="160"/>
      <c r="D12" s="126" t="s">
        <v>160</v>
      </c>
      <c r="E12" s="131"/>
    </row>
    <row r="13" spans="1:5" ht="28.8" x14ac:dyDescent="0.3">
      <c r="A13" s="124" t="s">
        <v>37</v>
      </c>
      <c r="B13" s="124" t="s">
        <v>152</v>
      </c>
      <c r="C13" s="160" t="s">
        <v>162</v>
      </c>
      <c r="D13" s="126" t="s">
        <v>142</v>
      </c>
    </row>
    <row r="14" spans="1:5" ht="86.4" x14ac:dyDescent="0.3">
      <c r="A14" s="124" t="s">
        <v>155</v>
      </c>
      <c r="B14" s="124" t="s">
        <v>154</v>
      </c>
      <c r="C14" s="160" t="s">
        <v>162</v>
      </c>
      <c r="D14" s="126" t="s">
        <v>143</v>
      </c>
    </row>
    <row r="15" spans="1:5" x14ac:dyDescent="0.3">
      <c r="A15" s="124" t="s">
        <v>40</v>
      </c>
      <c r="B15" s="124" t="s">
        <v>154</v>
      </c>
      <c r="C15" s="160" t="s">
        <v>162</v>
      </c>
      <c r="D15" s="126" t="s">
        <v>144</v>
      </c>
    </row>
    <row r="16" spans="1:5" ht="28.8" x14ac:dyDescent="0.3">
      <c r="A16" s="124" t="s">
        <v>41</v>
      </c>
      <c r="B16" s="124" t="s">
        <v>151</v>
      </c>
      <c r="C16" s="160"/>
      <c r="D16" s="125" t="s">
        <v>145</v>
      </c>
    </row>
  </sheetData>
  <customSheetViews>
    <customSheetView guid="{715354B1-97FD-409F-82C0-707FEE68FBA6}" state="hidden">
      <selection activeCell="A2" sqref="A2"/>
      <pageMargins left="0.7" right="0.7" top="0.75" bottom="0.75" header="0.3" footer="0.3"/>
      <pageSetup orientation="portrait" r:id="rId1"/>
    </customSheetView>
    <customSheetView guid="{BB117600-DA64-45A6-B1B5-04A5D7AFC1A7}">
      <pane ySplit="1" topLeftCell="A11" activePane="bottomLeft" state="frozen"/>
      <selection pane="bottomLeft" activeCell="C15" sqref="C15"/>
      <pageMargins left="0.7" right="0.7" top="0.75" bottom="0.75" header="0.3" footer="0.3"/>
    </customSheetView>
    <customSheetView guid="{B5BB6740-9BF4-44A3-B84C-D1BF170C0957}">
      <pane ySplit="1" topLeftCell="A2" activePane="bottomLeft" state="frozen"/>
      <selection pane="bottomLeft" activeCell="B4" sqref="B4"/>
      <pageMargins left="0.7" right="0.7" top="0.75" bottom="0.75" header="0.3" footer="0.3"/>
    </customSheetView>
    <customSheetView guid="{E3D719D1-3619-4994-91EC-1CD04E3369F5}">
      <pane ySplit="1" topLeftCell="A2" activePane="bottomLeft" state="frozen"/>
      <selection pane="bottomLeft" activeCell="A2" sqref="A2"/>
      <pageMargins left="0.7" right="0.7" top="0.75" bottom="0.75" header="0.3" footer="0.3"/>
      <pageSetup orientation="portrait" r:id="rId2"/>
    </customSheetView>
    <customSheetView guid="{D2C6E920-5F29-40B9-BE92-199EB8EA12D5}" state="hidden">
      <pane ySplit="1" topLeftCell="A2" activePane="bottomLeft" state="frozen"/>
      <selection pane="bottomLeft" activeCell="A2" sqref="A2"/>
      <pageMargins left="0.7" right="0.7" top="0.75" bottom="0.75" header="0.3" footer="0.3"/>
      <pageSetup orientation="portrait" r:id="rId3"/>
    </customSheetView>
    <customSheetView guid="{0DB5637B-4F6B-484F-943B-3DE70B845EF4}">
      <pane ySplit="1" topLeftCell="A2" activePane="bottomLeft" state="frozen"/>
      <selection pane="bottomLeft" activeCell="E11" sqref="E11"/>
      <pageMargins left="0.7" right="0.7" top="0.75" bottom="0.75" header="0.3" footer="0.3"/>
      <pageSetup orientation="portrait" r:id="rId4"/>
    </customSheetView>
  </customSheetViews>
  <hyperlinks>
    <hyperlink ref="D2" location="'A - Utility and Supplier Accts.'!A1" display="A - Utility and Supplier Accts" xr:uid="{00000000-0004-0000-0000-000000000000}"/>
    <hyperlink ref="D3" location="'B - Medical Cert. Customers'!A1" display="B - Medical Cert. Customers" xr:uid="{00000000-0004-0000-0000-000001000000}"/>
    <hyperlink ref="D4" location="'C - Accounts in Arrears'!A1" display="C - Accounts in Arrears" xr:uid="{00000000-0004-0000-0000-000002000000}"/>
    <hyperlink ref="D5" location="'D - Total Dollars of Arrearages'!A1" display="D - Total Dollars of Arrearages" xr:uid="{00000000-0004-0000-0000-000003000000}"/>
    <hyperlink ref="D6" location="'E - Termination Notices Sent'!A1" display="E - Termination Notices Sent" xr:uid="{00000000-0004-0000-0000-000004000000}"/>
    <hyperlink ref="D7" location="'F Payment Plans'!A1" display="F Payment Plans" xr:uid="{00000000-0004-0000-0000-000005000000}"/>
    <hyperlink ref="D13" location="'L - Energy Assistance'!A1" display="L - Energy Assistance" xr:uid="{00000000-0004-0000-0000-000006000000}"/>
    <hyperlink ref="D14" location="'M - Reconnections'!A1" display="M - Reconnections" xr:uid="{00000000-0004-0000-0000-000007000000}"/>
    <hyperlink ref="D15" location="'N - Effective Terminations'!A1" display="N - Effective Terminations" xr:uid="{00000000-0004-0000-0000-000008000000}"/>
    <hyperlink ref="D16" location="'O - Amount of Uncollectibles'!A1" display="O - Amount of Uncollectibles" xr:uid="{00000000-0004-0000-0000-000009000000}"/>
    <hyperlink ref="D9" location="'H Payment Plan Length'!A1" display="H Payment Plan Length" xr:uid="{00000000-0004-0000-0000-00000A000000}"/>
    <hyperlink ref="D8" location="'G Payment Plans'!A1" display="G Payment Plans" xr:uid="{00000000-0004-0000-0000-00000B000000}"/>
    <hyperlink ref="D11" location="'J Payment Plans'!A1" display="J Payment Plans" xr:uid="{00000000-0004-0000-0000-00000C000000}"/>
    <hyperlink ref="D10" location="'I Payment Plans'!A1" display="I Payment Plans" xr:uid="{00000000-0004-0000-0000-00000D000000}"/>
    <hyperlink ref="D12" location="'K Payment Plans'!A1" display="K Payment Plans" xr:uid="{00000000-0004-0000-0000-00000E000000}"/>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243"/>
  <sheetViews>
    <sheetView zoomScale="80" zoomScaleNormal="80" workbookViewId="0">
      <pane ySplit="5" topLeftCell="A225" activePane="bottomLeft" state="frozen"/>
      <selection pane="bottomLeft" activeCell="A2" sqref="A2:D244"/>
    </sheetView>
  </sheetViews>
  <sheetFormatPr defaultRowHeight="14.4" x14ac:dyDescent="0.3"/>
  <cols>
    <col min="1" max="3" width="21.5546875" customWidth="1"/>
    <col min="4" max="4" width="21.44140625" customWidth="1"/>
    <col min="5" max="5" width="45.109375" customWidth="1"/>
  </cols>
  <sheetData>
    <row r="1" spans="1:5" ht="15.75" customHeight="1" thickBot="1" x14ac:dyDescent="0.35">
      <c r="E1" s="254" t="s">
        <v>129</v>
      </c>
    </row>
    <row r="2" spans="1:5" ht="65.400000000000006" customHeight="1" thickBot="1" x14ac:dyDescent="0.35">
      <c r="A2" s="234" t="s">
        <v>48</v>
      </c>
      <c r="B2" s="235"/>
      <c r="C2" s="235"/>
      <c r="D2" s="236"/>
      <c r="E2" s="254"/>
    </row>
    <row r="3" spans="1:5" ht="15.75" customHeight="1" x14ac:dyDescent="0.3">
      <c r="A3" s="237"/>
      <c r="B3" s="237"/>
      <c r="C3" s="237"/>
      <c r="D3" s="237"/>
      <c r="E3" s="171"/>
    </row>
    <row r="4" spans="1:5" ht="16.2" thickBot="1" x14ac:dyDescent="0.35">
      <c r="A4" s="1"/>
      <c r="B4" s="1"/>
      <c r="C4" s="1"/>
      <c r="D4" s="11"/>
      <c r="E4" s="171"/>
    </row>
    <row r="5" spans="1:5" ht="136.5" customHeight="1" thickBot="1" x14ac:dyDescent="0.35">
      <c r="A5" s="30" t="s">
        <v>11</v>
      </c>
      <c r="B5" s="30" t="s">
        <v>0</v>
      </c>
      <c r="C5" s="30" t="s">
        <v>9</v>
      </c>
      <c r="D5" s="39" t="s">
        <v>20</v>
      </c>
      <c r="E5" s="171"/>
    </row>
    <row r="6" spans="1:5" s="1" customFormat="1" ht="15.75" customHeight="1" x14ac:dyDescent="0.3">
      <c r="A6" s="242" t="s">
        <v>12</v>
      </c>
      <c r="B6" s="229" t="s">
        <v>51</v>
      </c>
      <c r="C6" s="82" t="s">
        <v>52</v>
      </c>
      <c r="D6" s="117">
        <v>0</v>
      </c>
      <c r="E6" s="43"/>
    </row>
    <row r="7" spans="1:5" s="1" customFormat="1" ht="15.6" x14ac:dyDescent="0.3">
      <c r="A7" s="243"/>
      <c r="B7" s="215"/>
      <c r="C7" s="82" t="s">
        <v>53</v>
      </c>
      <c r="D7" s="117">
        <v>0</v>
      </c>
      <c r="E7" s="43"/>
    </row>
    <row r="8" spans="1:5" s="1" customFormat="1" ht="15.6" x14ac:dyDescent="0.3">
      <c r="A8" s="243"/>
      <c r="B8" s="215"/>
      <c r="C8" s="82" t="s">
        <v>54</v>
      </c>
      <c r="D8" s="117">
        <v>0</v>
      </c>
      <c r="E8" s="43"/>
    </row>
    <row r="9" spans="1:5" s="1" customFormat="1" ht="15.6" x14ac:dyDescent="0.3">
      <c r="A9" s="243"/>
      <c r="B9" s="215"/>
      <c r="C9" s="82" t="s">
        <v>55</v>
      </c>
      <c r="D9" s="117">
        <v>0</v>
      </c>
      <c r="E9" s="43"/>
    </row>
    <row r="10" spans="1:5" s="1" customFormat="1" ht="15.6" x14ac:dyDescent="0.3">
      <c r="A10" s="243"/>
      <c r="B10" s="215"/>
      <c r="C10" s="82" t="s">
        <v>56</v>
      </c>
      <c r="D10" s="117">
        <v>0</v>
      </c>
      <c r="E10" s="43"/>
    </row>
    <row r="11" spans="1:5" s="1" customFormat="1" ht="15.6" x14ac:dyDescent="0.3">
      <c r="A11" s="243"/>
      <c r="B11" s="215"/>
      <c r="C11" s="82">
        <v>20678</v>
      </c>
      <c r="D11" s="117">
        <v>0</v>
      </c>
      <c r="E11" s="43"/>
    </row>
    <row r="12" spans="1:5" s="1" customFormat="1" ht="15.6" x14ac:dyDescent="0.3">
      <c r="A12" s="243"/>
      <c r="B12" s="215"/>
      <c r="C12" s="82" t="s">
        <v>58</v>
      </c>
      <c r="D12" s="117">
        <v>0</v>
      </c>
      <c r="E12" s="43"/>
    </row>
    <row r="13" spans="1:5" s="1" customFormat="1" ht="15.6" x14ac:dyDescent="0.3">
      <c r="A13" s="243"/>
      <c r="B13" s="215"/>
      <c r="C13" s="82" t="s">
        <v>59</v>
      </c>
      <c r="D13" s="117">
        <v>1</v>
      </c>
      <c r="E13" s="43"/>
    </row>
    <row r="14" spans="1:5" s="1" customFormat="1" ht="15.6" x14ac:dyDescent="0.3">
      <c r="A14" s="243"/>
      <c r="B14" s="215"/>
      <c r="C14" s="82" t="s">
        <v>60</v>
      </c>
      <c r="D14" s="117">
        <v>0</v>
      </c>
      <c r="E14" s="43"/>
    </row>
    <row r="15" spans="1:5" s="1" customFormat="1" ht="18" customHeight="1" x14ac:dyDescent="0.3">
      <c r="A15" s="243"/>
      <c r="B15" s="215"/>
      <c r="C15" s="82" t="s">
        <v>61</v>
      </c>
      <c r="D15" s="117">
        <v>0</v>
      </c>
      <c r="E15" s="199"/>
    </row>
    <row r="16" spans="1:5" s="1" customFormat="1" ht="15.6" x14ac:dyDescent="0.3">
      <c r="A16" s="243"/>
      <c r="B16" s="215"/>
      <c r="C16" s="82" t="s">
        <v>62</v>
      </c>
      <c r="D16" s="117">
        <v>0</v>
      </c>
      <c r="E16" s="43"/>
    </row>
    <row r="17" spans="1:5" s="1" customFormat="1" ht="15.6" x14ac:dyDescent="0.3">
      <c r="A17" s="243"/>
      <c r="B17" s="215"/>
      <c r="C17" s="82" t="s">
        <v>63</v>
      </c>
      <c r="D17" s="117">
        <v>0</v>
      </c>
      <c r="E17" s="43"/>
    </row>
    <row r="18" spans="1:5" s="1" customFormat="1" ht="15.6" x14ac:dyDescent="0.3">
      <c r="A18" s="243"/>
      <c r="B18" s="214" t="s">
        <v>64</v>
      </c>
      <c r="C18" s="82" t="s">
        <v>65</v>
      </c>
      <c r="D18" s="117">
        <v>0</v>
      </c>
      <c r="E18" s="43"/>
    </row>
    <row r="19" spans="1:5" s="1" customFormat="1" ht="15.6" x14ac:dyDescent="0.3">
      <c r="A19" s="243"/>
      <c r="B19" s="215"/>
      <c r="C19" s="82" t="s">
        <v>66</v>
      </c>
      <c r="D19" s="117">
        <v>2</v>
      </c>
      <c r="E19" s="43"/>
    </row>
    <row r="20" spans="1:5" s="1" customFormat="1" ht="15.6" x14ac:dyDescent="0.3">
      <c r="A20" s="243"/>
      <c r="B20" s="215"/>
      <c r="C20" s="82" t="s">
        <v>67</v>
      </c>
      <c r="D20" s="117">
        <v>0</v>
      </c>
      <c r="E20" s="43"/>
    </row>
    <row r="21" spans="1:5" s="1" customFormat="1" ht="15.6" x14ac:dyDescent="0.3">
      <c r="A21" s="243"/>
      <c r="B21" s="215"/>
      <c r="C21" s="82" t="s">
        <v>68</v>
      </c>
      <c r="D21" s="117">
        <v>0</v>
      </c>
      <c r="E21" s="43"/>
    </row>
    <row r="22" spans="1:5" s="1" customFormat="1" ht="15.6" x14ac:dyDescent="0.3">
      <c r="A22" s="243"/>
      <c r="B22" s="215"/>
      <c r="C22" s="82" t="s">
        <v>69</v>
      </c>
      <c r="D22" s="117">
        <v>0</v>
      </c>
      <c r="E22" s="43"/>
    </row>
    <row r="23" spans="1:5" s="1" customFormat="1" ht="15.6" x14ac:dyDescent="0.3">
      <c r="A23" s="243"/>
      <c r="B23" s="215"/>
      <c r="C23" s="82" t="s">
        <v>70</v>
      </c>
      <c r="D23" s="117">
        <v>0</v>
      </c>
      <c r="E23" s="43"/>
    </row>
    <row r="24" spans="1:5" s="1" customFormat="1" ht="15.6" x14ac:dyDescent="0.3">
      <c r="A24" s="243"/>
      <c r="B24" s="215"/>
      <c r="C24" s="82" t="s">
        <v>71</v>
      </c>
      <c r="D24" s="117">
        <v>0</v>
      </c>
      <c r="E24" s="43"/>
    </row>
    <row r="25" spans="1:5" s="1" customFormat="1" ht="15.6" x14ac:dyDescent="0.3">
      <c r="A25" s="243"/>
      <c r="B25" s="215"/>
      <c r="C25" s="82" t="s">
        <v>72</v>
      </c>
      <c r="D25" s="117">
        <v>0</v>
      </c>
      <c r="E25" s="43"/>
    </row>
    <row r="26" spans="1:5" s="1" customFormat="1" ht="15.6" x14ac:dyDescent="0.3">
      <c r="A26" s="243"/>
      <c r="B26" s="215"/>
      <c r="C26" s="82" t="s">
        <v>73</v>
      </c>
      <c r="D26" s="117">
        <v>0</v>
      </c>
      <c r="E26" s="43"/>
    </row>
    <row r="27" spans="1:5" s="1" customFormat="1" ht="15.6" x14ac:dyDescent="0.3">
      <c r="A27" s="243"/>
      <c r="B27" s="215"/>
      <c r="C27" s="82">
        <v>20622</v>
      </c>
      <c r="D27" s="117">
        <v>0</v>
      </c>
      <c r="E27" s="43"/>
    </row>
    <row r="28" spans="1:5" s="1" customFormat="1" ht="15.6" x14ac:dyDescent="0.3">
      <c r="A28" s="243"/>
      <c r="B28" s="215"/>
      <c r="C28" s="82" t="s">
        <v>74</v>
      </c>
      <c r="D28" s="117">
        <v>0</v>
      </c>
      <c r="E28" s="43"/>
    </row>
    <row r="29" spans="1:5" s="1" customFormat="1" ht="15.6" x14ac:dyDescent="0.3">
      <c r="A29" s="243"/>
      <c r="B29" s="215"/>
      <c r="C29" s="82" t="s">
        <v>75</v>
      </c>
      <c r="D29" s="117">
        <v>0</v>
      </c>
      <c r="E29" s="43"/>
    </row>
    <row r="30" spans="1:5" s="1" customFormat="1" ht="15.6" x14ac:dyDescent="0.3">
      <c r="A30" s="243"/>
      <c r="B30" s="215"/>
      <c r="C30" s="82" t="s">
        <v>76</v>
      </c>
      <c r="D30" s="117">
        <v>0</v>
      </c>
      <c r="E30" s="43"/>
    </row>
    <row r="31" spans="1:5" s="1" customFormat="1" ht="15.6" x14ac:dyDescent="0.3">
      <c r="A31" s="243"/>
      <c r="B31" s="215"/>
      <c r="C31" s="82" t="s">
        <v>77</v>
      </c>
      <c r="D31" s="117">
        <v>0</v>
      </c>
      <c r="E31" s="43"/>
    </row>
    <row r="32" spans="1:5" s="1" customFormat="1" ht="15.6" x14ac:dyDescent="0.3">
      <c r="A32" s="243"/>
      <c r="B32" s="215"/>
      <c r="C32" s="82" t="s">
        <v>78</v>
      </c>
      <c r="D32" s="117">
        <v>0</v>
      </c>
      <c r="E32" s="43"/>
    </row>
    <row r="33" spans="1:5" s="1" customFormat="1" ht="15.6" x14ac:dyDescent="0.3">
      <c r="A33" s="243"/>
      <c r="B33" s="215"/>
      <c r="C33" s="82" t="s">
        <v>79</v>
      </c>
      <c r="D33" s="117">
        <v>0</v>
      </c>
      <c r="E33" s="43"/>
    </row>
    <row r="34" spans="1:5" s="1" customFormat="1" ht="15.6" x14ac:dyDescent="0.3">
      <c r="A34" s="243"/>
      <c r="B34" s="215"/>
      <c r="C34" s="82" t="s">
        <v>80</v>
      </c>
      <c r="D34" s="117">
        <v>0</v>
      </c>
      <c r="E34" s="43"/>
    </row>
    <row r="35" spans="1:5" s="1" customFormat="1" ht="15.6" x14ac:dyDescent="0.3">
      <c r="A35" s="243"/>
      <c r="B35" s="215"/>
      <c r="C35" s="82" t="s">
        <v>81</v>
      </c>
      <c r="D35" s="117">
        <v>0</v>
      </c>
      <c r="E35" s="43"/>
    </row>
    <row r="36" spans="1:5" s="1" customFormat="1" ht="15.6" x14ac:dyDescent="0.3">
      <c r="A36" s="243"/>
      <c r="B36" s="215"/>
      <c r="C36" s="82" t="s">
        <v>82</v>
      </c>
      <c r="D36" s="117">
        <v>0</v>
      </c>
      <c r="E36" s="43"/>
    </row>
    <row r="37" spans="1:5" s="1" customFormat="1" ht="15.6" x14ac:dyDescent="0.3">
      <c r="A37" s="243"/>
      <c r="B37" s="215"/>
      <c r="C37" s="82" t="s">
        <v>83</v>
      </c>
      <c r="D37" s="117">
        <v>0</v>
      </c>
      <c r="E37" s="43"/>
    </row>
    <row r="38" spans="1:5" s="1" customFormat="1" ht="15.6" x14ac:dyDescent="0.3">
      <c r="A38" s="243"/>
      <c r="B38" s="215"/>
      <c r="C38" s="82" t="s">
        <v>84</v>
      </c>
      <c r="D38" s="117">
        <v>0</v>
      </c>
      <c r="E38" s="43"/>
    </row>
    <row r="39" spans="1:5" s="1" customFormat="1" ht="15.6" x14ac:dyDescent="0.3">
      <c r="A39" s="243"/>
      <c r="B39" s="215"/>
      <c r="C39" s="82" t="s">
        <v>85</v>
      </c>
      <c r="D39" s="117">
        <v>1</v>
      </c>
      <c r="E39" s="43"/>
    </row>
    <row r="40" spans="1:5" s="1" customFormat="1" ht="15.6" x14ac:dyDescent="0.3">
      <c r="A40" s="243"/>
      <c r="B40" s="215"/>
      <c r="C40" s="82" t="s">
        <v>86</v>
      </c>
      <c r="D40" s="117">
        <v>0</v>
      </c>
      <c r="E40" s="43"/>
    </row>
    <row r="41" spans="1:5" s="1" customFormat="1" ht="15.6" x14ac:dyDescent="0.3">
      <c r="A41" s="243"/>
      <c r="B41" s="215"/>
      <c r="C41" s="82" t="s">
        <v>87</v>
      </c>
      <c r="D41" s="117">
        <v>0</v>
      </c>
      <c r="E41" s="43"/>
    </row>
    <row r="42" spans="1:5" s="1" customFormat="1" ht="15.6" x14ac:dyDescent="0.3">
      <c r="A42" s="243"/>
      <c r="B42" s="215"/>
      <c r="C42" s="82" t="s">
        <v>88</v>
      </c>
      <c r="D42" s="117">
        <v>0</v>
      </c>
      <c r="E42" s="43"/>
    </row>
    <row r="43" spans="1:5" s="1" customFormat="1" ht="15.6" x14ac:dyDescent="0.3">
      <c r="A43" s="243"/>
      <c r="B43" s="215"/>
      <c r="C43" s="82" t="s">
        <v>89</v>
      </c>
      <c r="D43" s="117">
        <v>1</v>
      </c>
      <c r="E43" s="43"/>
    </row>
    <row r="44" spans="1:5" s="1" customFormat="1" ht="15" customHeight="1" x14ac:dyDescent="0.3">
      <c r="A44" s="243"/>
      <c r="B44" s="217" t="s">
        <v>90</v>
      </c>
      <c r="C44" s="82">
        <v>20601</v>
      </c>
      <c r="D44" s="117">
        <v>1</v>
      </c>
      <c r="E44" s="43"/>
    </row>
    <row r="45" spans="1:5" s="1" customFormat="1" ht="15" customHeight="1" x14ac:dyDescent="0.3">
      <c r="A45" s="243"/>
      <c r="B45" s="218"/>
      <c r="C45" s="82">
        <v>20607</v>
      </c>
      <c r="D45" s="117">
        <v>0</v>
      </c>
      <c r="E45" s="43"/>
    </row>
    <row r="46" spans="1:5" s="1" customFormat="1" ht="15" customHeight="1" x14ac:dyDescent="0.3">
      <c r="A46" s="243"/>
      <c r="B46" s="218"/>
      <c r="C46" s="82" t="s">
        <v>91</v>
      </c>
      <c r="D46" s="117">
        <v>0</v>
      </c>
      <c r="E46" s="43"/>
    </row>
    <row r="47" spans="1:5" s="1" customFormat="1" ht="15.6" x14ac:dyDescent="0.3">
      <c r="A47" s="243"/>
      <c r="B47" s="218"/>
      <c r="C47" s="82">
        <v>20613</v>
      </c>
      <c r="D47" s="117">
        <v>3</v>
      </c>
      <c r="E47" s="43"/>
    </row>
    <row r="48" spans="1:5" s="1" customFormat="1" ht="15.6" x14ac:dyDescent="0.3">
      <c r="A48" s="243"/>
      <c r="B48" s="218"/>
      <c r="C48" s="82" t="s">
        <v>92</v>
      </c>
      <c r="D48" s="117">
        <v>0</v>
      </c>
      <c r="E48" s="43"/>
    </row>
    <row r="49" spans="1:5" s="1" customFormat="1" ht="15.6" x14ac:dyDescent="0.3">
      <c r="A49" s="243"/>
      <c r="B49" s="218"/>
      <c r="C49" s="82">
        <v>20744</v>
      </c>
      <c r="D49" s="117">
        <v>0</v>
      </c>
      <c r="E49" s="43"/>
    </row>
    <row r="50" spans="1:5" s="1" customFormat="1" ht="15.6" x14ac:dyDescent="0.3">
      <c r="A50" s="243"/>
      <c r="B50" s="218"/>
      <c r="C50" s="82" t="s">
        <v>95</v>
      </c>
      <c r="D50" s="117">
        <v>0</v>
      </c>
      <c r="E50" s="43"/>
    </row>
    <row r="51" spans="1:5" s="1" customFormat="1" ht="15.75" customHeight="1" x14ac:dyDescent="0.3">
      <c r="A51" s="243"/>
      <c r="B51" s="217" t="s">
        <v>96</v>
      </c>
      <c r="C51" s="82" t="s">
        <v>97</v>
      </c>
      <c r="D51" s="117">
        <v>0</v>
      </c>
      <c r="E51" s="43"/>
    </row>
    <row r="52" spans="1:5" s="1" customFormat="1" ht="15.6" x14ac:dyDescent="0.3">
      <c r="A52" s="243"/>
      <c r="B52" s="218"/>
      <c r="C52" s="82" t="s">
        <v>98</v>
      </c>
      <c r="D52" s="117">
        <v>1</v>
      </c>
      <c r="E52" s="43"/>
    </row>
    <row r="53" spans="1:5" s="1" customFormat="1" ht="15.6" x14ac:dyDescent="0.3">
      <c r="A53" s="243"/>
      <c r="B53" s="218"/>
      <c r="C53" s="82" t="s">
        <v>99</v>
      </c>
      <c r="D53" s="117">
        <v>0</v>
      </c>
      <c r="E53" s="43"/>
    </row>
    <row r="54" spans="1:5" s="1" customFormat="1" ht="15.6" x14ac:dyDescent="0.3">
      <c r="A54" s="243"/>
      <c r="B54" s="218"/>
      <c r="C54" s="82" t="s">
        <v>100</v>
      </c>
      <c r="D54" s="117">
        <v>2</v>
      </c>
      <c r="E54" s="43"/>
    </row>
    <row r="55" spans="1:5" s="1" customFormat="1" ht="15.6" x14ac:dyDescent="0.3">
      <c r="A55" s="243"/>
      <c r="B55" s="218"/>
      <c r="C55" s="82" t="s">
        <v>101</v>
      </c>
      <c r="D55" s="117">
        <v>0</v>
      </c>
      <c r="E55" s="43"/>
    </row>
    <row r="56" spans="1:5" s="1" customFormat="1" ht="15.6" x14ac:dyDescent="0.3">
      <c r="A56" s="243"/>
      <c r="B56" s="218"/>
      <c r="C56" s="82" t="s">
        <v>102</v>
      </c>
      <c r="D56" s="117">
        <v>0</v>
      </c>
      <c r="E56" s="43"/>
    </row>
    <row r="57" spans="1:5" s="1" customFormat="1" ht="15.6" x14ac:dyDescent="0.3">
      <c r="A57" s="243"/>
      <c r="B57" s="218"/>
      <c r="C57" s="82" t="s">
        <v>103</v>
      </c>
      <c r="D57" s="117">
        <v>0</v>
      </c>
      <c r="E57" s="43"/>
    </row>
    <row r="58" spans="1:5" s="1" customFormat="1" ht="15.6" x14ac:dyDescent="0.3">
      <c r="A58" s="243"/>
      <c r="B58" s="218"/>
      <c r="C58" s="82" t="s">
        <v>104</v>
      </c>
      <c r="D58" s="117">
        <v>0</v>
      </c>
      <c r="E58" s="43"/>
    </row>
    <row r="59" spans="1:5" s="1" customFormat="1" ht="15.6" x14ac:dyDescent="0.3">
      <c r="A59" s="243"/>
      <c r="B59" s="218"/>
      <c r="C59" s="82" t="s">
        <v>105</v>
      </c>
      <c r="D59" s="117">
        <v>0</v>
      </c>
      <c r="E59" s="43"/>
    </row>
    <row r="60" spans="1:5" s="1" customFormat="1" ht="15.6" x14ac:dyDescent="0.3">
      <c r="A60" s="243"/>
      <c r="B60" s="218"/>
      <c r="C60" s="82" t="s">
        <v>106</v>
      </c>
      <c r="D60" s="117">
        <v>0</v>
      </c>
      <c r="E60" s="43"/>
    </row>
    <row r="61" spans="1:5" s="1" customFormat="1" ht="15.6" x14ac:dyDescent="0.3">
      <c r="A61" s="243"/>
      <c r="B61" s="218"/>
      <c r="C61" s="82" t="s">
        <v>107</v>
      </c>
      <c r="D61" s="117">
        <v>0</v>
      </c>
      <c r="E61" s="43"/>
    </row>
    <row r="62" spans="1:5" s="1" customFormat="1" ht="15.6" x14ac:dyDescent="0.3">
      <c r="A62" s="243"/>
      <c r="B62" s="218"/>
      <c r="C62" s="82" t="s">
        <v>108</v>
      </c>
      <c r="D62" s="117">
        <v>0</v>
      </c>
      <c r="E62" s="43"/>
    </row>
    <row r="63" spans="1:5" s="1" customFormat="1" ht="15.6" x14ac:dyDescent="0.3">
      <c r="A63" s="243"/>
      <c r="B63" s="218"/>
      <c r="C63" s="82" t="s">
        <v>109</v>
      </c>
      <c r="D63" s="117">
        <v>1</v>
      </c>
      <c r="E63" s="43"/>
    </row>
    <row r="64" spans="1:5" s="1" customFormat="1" ht="15.6" x14ac:dyDescent="0.3">
      <c r="A64" s="243"/>
      <c r="B64" s="218"/>
      <c r="C64" s="82" t="s">
        <v>110</v>
      </c>
      <c r="D64" s="117">
        <v>0</v>
      </c>
      <c r="E64" s="43"/>
    </row>
    <row r="65" spans="1:5" s="1" customFormat="1" ht="15.6" x14ac:dyDescent="0.3">
      <c r="A65" s="243"/>
      <c r="B65" s="218"/>
      <c r="C65" s="82" t="s">
        <v>111</v>
      </c>
      <c r="D65" s="117">
        <v>0</v>
      </c>
      <c r="E65" s="43"/>
    </row>
    <row r="66" spans="1:5" s="1" customFormat="1" ht="15.6" x14ac:dyDescent="0.3">
      <c r="A66" s="243"/>
      <c r="B66" s="218"/>
      <c r="C66" s="82" t="s">
        <v>112</v>
      </c>
      <c r="D66" s="117">
        <v>0</v>
      </c>
      <c r="E66" s="43"/>
    </row>
    <row r="67" spans="1:5" s="1" customFormat="1" ht="15.6" x14ac:dyDescent="0.3">
      <c r="A67" s="243"/>
      <c r="B67" s="218"/>
      <c r="C67" s="82" t="s">
        <v>113</v>
      </c>
      <c r="D67" s="117">
        <v>0</v>
      </c>
      <c r="E67" s="43"/>
    </row>
    <row r="68" spans="1:5" s="1" customFormat="1" ht="15.6" x14ac:dyDescent="0.3">
      <c r="A68" s="243"/>
      <c r="B68" s="218"/>
      <c r="C68" s="82" t="s">
        <v>114</v>
      </c>
      <c r="D68" s="117">
        <v>0</v>
      </c>
      <c r="E68" s="43"/>
    </row>
    <row r="69" spans="1:5" s="1" customFormat="1" ht="15.6" x14ac:dyDescent="0.3">
      <c r="A69" s="243"/>
      <c r="B69" s="218"/>
      <c r="C69" s="82">
        <v>20659</v>
      </c>
      <c r="D69" s="117">
        <v>0</v>
      </c>
      <c r="E69" s="43"/>
    </row>
    <row r="70" spans="1:5" s="1" customFormat="1" ht="15.6" x14ac:dyDescent="0.3">
      <c r="A70" s="243"/>
      <c r="B70" s="218"/>
      <c r="C70" s="82" t="s">
        <v>115</v>
      </c>
      <c r="D70" s="117">
        <v>0</v>
      </c>
      <c r="E70" s="43"/>
    </row>
    <row r="71" spans="1:5" s="1" customFormat="1" ht="15.6" x14ac:dyDescent="0.3">
      <c r="A71" s="243"/>
      <c r="B71" s="218"/>
      <c r="C71" s="82" t="s">
        <v>116</v>
      </c>
      <c r="D71" s="117">
        <v>0</v>
      </c>
      <c r="E71" s="43"/>
    </row>
    <row r="72" spans="1:5" s="1" customFormat="1" ht="15.6" x14ac:dyDescent="0.3">
      <c r="A72" s="243"/>
      <c r="B72" s="218"/>
      <c r="C72" s="82" t="s">
        <v>117</v>
      </c>
      <c r="D72" s="117">
        <v>0</v>
      </c>
      <c r="E72" s="43"/>
    </row>
    <row r="73" spans="1:5" s="1" customFormat="1" ht="15.6" x14ac:dyDescent="0.3">
      <c r="A73" s="243"/>
      <c r="B73" s="218"/>
      <c r="C73" s="82" t="s">
        <v>118</v>
      </c>
      <c r="D73" s="117">
        <v>0</v>
      </c>
      <c r="E73" s="43"/>
    </row>
    <row r="74" spans="1:5" s="1" customFormat="1" ht="15.6" x14ac:dyDescent="0.3">
      <c r="A74" s="243"/>
      <c r="B74" s="218"/>
      <c r="C74" s="82" t="s">
        <v>119</v>
      </c>
      <c r="D74" s="117">
        <v>0</v>
      </c>
      <c r="E74" s="43"/>
    </row>
    <row r="75" spans="1:5" s="1" customFormat="1" ht="15.6" x14ac:dyDescent="0.3">
      <c r="A75" s="243"/>
      <c r="B75" s="218"/>
      <c r="C75" s="82" t="s">
        <v>120</v>
      </c>
      <c r="D75" s="117">
        <v>0</v>
      </c>
      <c r="E75" s="43"/>
    </row>
    <row r="76" spans="1:5" s="1" customFormat="1" ht="15.6" x14ac:dyDescent="0.3">
      <c r="A76" s="243"/>
      <c r="B76" s="218"/>
      <c r="C76" s="82" t="s">
        <v>121</v>
      </c>
      <c r="D76" s="117">
        <v>0</v>
      </c>
      <c r="E76" s="43"/>
    </row>
    <row r="77" spans="1:5" s="1" customFormat="1" ht="15.6" x14ac:dyDescent="0.3">
      <c r="A77" s="243"/>
      <c r="B77" s="218"/>
      <c r="C77" s="82" t="s">
        <v>122</v>
      </c>
      <c r="D77" s="117">
        <v>0</v>
      </c>
      <c r="E77" s="43"/>
    </row>
    <row r="78" spans="1:5" s="1" customFormat="1" ht="15.6" x14ac:dyDescent="0.3">
      <c r="A78" s="243"/>
      <c r="B78" s="218"/>
      <c r="C78" s="82" t="s">
        <v>123</v>
      </c>
      <c r="D78" s="117">
        <v>0</v>
      </c>
      <c r="E78" s="43"/>
    </row>
    <row r="79" spans="1:5" s="1" customFormat="1" ht="16.2" thickBot="1" x14ac:dyDescent="0.35">
      <c r="A79" s="244"/>
      <c r="B79" s="219"/>
      <c r="C79" s="84" t="s">
        <v>124</v>
      </c>
      <c r="D79" s="170">
        <v>0</v>
      </c>
      <c r="E79" s="43"/>
    </row>
    <row r="80" spans="1:5" s="1" customFormat="1" ht="16.2" thickBot="1" x14ac:dyDescent="0.35">
      <c r="A80" s="68" t="s">
        <v>6</v>
      </c>
      <c r="B80" s="86" t="s">
        <v>7</v>
      </c>
      <c r="C80" s="86" t="s">
        <v>7</v>
      </c>
      <c r="D80" s="87">
        <f>SUM(D6:D79)</f>
        <v>13</v>
      </c>
      <c r="E80" s="43"/>
    </row>
    <row r="81" spans="1:5" ht="16.2" thickBot="1" x14ac:dyDescent="0.35">
      <c r="A81" s="31"/>
      <c r="B81" s="43"/>
      <c r="C81" s="43"/>
      <c r="D81" s="44"/>
      <c r="E81" s="41"/>
    </row>
    <row r="82" spans="1:5" ht="94.2" thickBot="1" x14ac:dyDescent="0.35">
      <c r="A82" s="30" t="s">
        <v>11</v>
      </c>
      <c r="B82" s="30" t="s">
        <v>0</v>
      </c>
      <c r="C82" s="30" t="s">
        <v>9</v>
      </c>
      <c r="D82" s="39" t="s">
        <v>20</v>
      </c>
      <c r="E82" s="41"/>
    </row>
    <row r="83" spans="1:5" s="1" customFormat="1" ht="15.75" customHeight="1" x14ac:dyDescent="0.3">
      <c r="A83" s="242" t="s">
        <v>13</v>
      </c>
      <c r="B83" s="214" t="s">
        <v>51</v>
      </c>
      <c r="C83" s="82" t="s">
        <v>52</v>
      </c>
      <c r="D83" s="117">
        <v>0</v>
      </c>
      <c r="E83" s="43"/>
    </row>
    <row r="84" spans="1:5" s="1" customFormat="1" ht="15.6" x14ac:dyDescent="0.3">
      <c r="A84" s="243"/>
      <c r="B84" s="215"/>
      <c r="C84" s="82" t="s">
        <v>53</v>
      </c>
      <c r="D84" s="117">
        <v>0</v>
      </c>
      <c r="E84" s="43"/>
    </row>
    <row r="85" spans="1:5" s="1" customFormat="1" ht="15.6" x14ac:dyDescent="0.3">
      <c r="A85" s="243"/>
      <c r="B85" s="215"/>
      <c r="C85" s="82" t="s">
        <v>54</v>
      </c>
      <c r="D85" s="117">
        <v>0</v>
      </c>
      <c r="E85" s="43"/>
    </row>
    <row r="86" spans="1:5" s="1" customFormat="1" ht="15.6" x14ac:dyDescent="0.3">
      <c r="A86" s="243"/>
      <c r="B86" s="215"/>
      <c r="C86" s="82" t="s">
        <v>55</v>
      </c>
      <c r="D86" s="117">
        <v>0</v>
      </c>
      <c r="E86" s="43"/>
    </row>
    <row r="87" spans="1:5" s="1" customFormat="1" ht="15.6" x14ac:dyDescent="0.3">
      <c r="A87" s="243"/>
      <c r="B87" s="215"/>
      <c r="C87" s="82" t="s">
        <v>56</v>
      </c>
      <c r="D87" s="117">
        <v>0</v>
      </c>
      <c r="E87" s="43"/>
    </row>
    <row r="88" spans="1:5" s="1" customFormat="1" ht="15.6" x14ac:dyDescent="0.3">
      <c r="A88" s="243"/>
      <c r="B88" s="215"/>
      <c r="C88" s="82">
        <v>20678</v>
      </c>
      <c r="D88" s="117">
        <v>0</v>
      </c>
      <c r="E88" s="43"/>
    </row>
    <row r="89" spans="1:5" s="1" customFormat="1" ht="15.6" x14ac:dyDescent="0.3">
      <c r="A89" s="243"/>
      <c r="B89" s="215"/>
      <c r="C89" s="82" t="s">
        <v>58</v>
      </c>
      <c r="D89" s="117">
        <v>0</v>
      </c>
      <c r="E89" s="43"/>
    </row>
    <row r="90" spans="1:5" s="1" customFormat="1" ht="15.6" x14ac:dyDescent="0.3">
      <c r="A90" s="243"/>
      <c r="B90" s="215"/>
      <c r="C90" s="82" t="s">
        <v>59</v>
      </c>
      <c r="D90" s="117">
        <v>0</v>
      </c>
      <c r="E90" s="43"/>
    </row>
    <row r="91" spans="1:5" s="1" customFormat="1" ht="15.6" x14ac:dyDescent="0.3">
      <c r="A91" s="243"/>
      <c r="B91" s="215"/>
      <c r="C91" s="82" t="s">
        <v>60</v>
      </c>
      <c r="D91" s="117">
        <v>0</v>
      </c>
      <c r="E91" s="43"/>
    </row>
    <row r="92" spans="1:5" s="1" customFormat="1" ht="15.6" x14ac:dyDescent="0.3">
      <c r="A92" s="243"/>
      <c r="B92" s="215"/>
      <c r="C92" s="82" t="s">
        <v>61</v>
      </c>
      <c r="D92" s="117">
        <v>0</v>
      </c>
      <c r="E92" s="43"/>
    </row>
    <row r="93" spans="1:5" s="1" customFormat="1" ht="15.6" x14ac:dyDescent="0.3">
      <c r="A93" s="243"/>
      <c r="B93" s="215"/>
      <c r="C93" s="82" t="s">
        <v>62</v>
      </c>
      <c r="D93" s="117">
        <v>0</v>
      </c>
      <c r="E93" s="43"/>
    </row>
    <row r="94" spans="1:5" s="1" customFormat="1" ht="15.6" x14ac:dyDescent="0.3">
      <c r="A94" s="243"/>
      <c r="B94" s="216"/>
      <c r="C94" s="82" t="s">
        <v>63</v>
      </c>
      <c r="D94" s="117">
        <v>0</v>
      </c>
      <c r="E94" s="43"/>
    </row>
    <row r="95" spans="1:5" s="1" customFormat="1" ht="15.6" x14ac:dyDescent="0.3">
      <c r="A95" s="243"/>
      <c r="B95" s="214" t="s">
        <v>64</v>
      </c>
      <c r="C95" s="82" t="s">
        <v>65</v>
      </c>
      <c r="D95" s="117">
        <v>0</v>
      </c>
      <c r="E95" s="43"/>
    </row>
    <row r="96" spans="1:5" s="1" customFormat="1" ht="15.6" x14ac:dyDescent="0.3">
      <c r="A96" s="243"/>
      <c r="B96" s="215"/>
      <c r="C96" s="82" t="s">
        <v>66</v>
      </c>
      <c r="D96" s="117">
        <v>0</v>
      </c>
      <c r="E96" s="43"/>
    </row>
    <row r="97" spans="1:5" s="1" customFormat="1" ht="15.6" x14ac:dyDescent="0.3">
      <c r="A97" s="243"/>
      <c r="B97" s="215"/>
      <c r="C97" s="82" t="s">
        <v>67</v>
      </c>
      <c r="D97" s="117">
        <v>0</v>
      </c>
      <c r="E97" s="43"/>
    </row>
    <row r="98" spans="1:5" s="1" customFormat="1" ht="15.6" x14ac:dyDescent="0.3">
      <c r="A98" s="243"/>
      <c r="B98" s="215"/>
      <c r="C98" s="82" t="s">
        <v>68</v>
      </c>
      <c r="D98" s="117">
        <v>0</v>
      </c>
      <c r="E98" s="43"/>
    </row>
    <row r="99" spans="1:5" s="1" customFormat="1" ht="15.6" x14ac:dyDescent="0.3">
      <c r="A99" s="243"/>
      <c r="B99" s="215"/>
      <c r="C99" s="82" t="s">
        <v>69</v>
      </c>
      <c r="D99" s="117">
        <v>0</v>
      </c>
      <c r="E99" s="43"/>
    </row>
    <row r="100" spans="1:5" s="1" customFormat="1" ht="15.6" x14ac:dyDescent="0.3">
      <c r="A100" s="243"/>
      <c r="B100" s="215"/>
      <c r="C100" s="82" t="s">
        <v>70</v>
      </c>
      <c r="D100" s="117">
        <v>0</v>
      </c>
      <c r="E100" s="43"/>
    </row>
    <row r="101" spans="1:5" s="1" customFormat="1" ht="15.6" x14ac:dyDescent="0.3">
      <c r="A101" s="243"/>
      <c r="B101" s="215"/>
      <c r="C101" s="82" t="s">
        <v>71</v>
      </c>
      <c r="D101" s="117">
        <v>0</v>
      </c>
      <c r="E101" s="43"/>
    </row>
    <row r="102" spans="1:5" s="1" customFormat="1" ht="15.6" x14ac:dyDescent="0.3">
      <c r="A102" s="243"/>
      <c r="B102" s="215"/>
      <c r="C102" s="82" t="s">
        <v>72</v>
      </c>
      <c r="D102" s="117">
        <v>0</v>
      </c>
      <c r="E102" s="43"/>
    </row>
    <row r="103" spans="1:5" s="1" customFormat="1" ht="15.6" x14ac:dyDescent="0.3">
      <c r="A103" s="243"/>
      <c r="B103" s="215"/>
      <c r="C103" s="82" t="s">
        <v>73</v>
      </c>
      <c r="D103" s="117">
        <v>0</v>
      </c>
      <c r="E103" s="43"/>
    </row>
    <row r="104" spans="1:5" s="1" customFormat="1" ht="15.6" x14ac:dyDescent="0.3">
      <c r="A104" s="243"/>
      <c r="B104" s="215"/>
      <c r="C104" s="82">
        <v>20622</v>
      </c>
      <c r="D104" s="117">
        <v>0</v>
      </c>
      <c r="E104" s="43"/>
    </row>
    <row r="105" spans="1:5" s="1" customFormat="1" ht="15.6" x14ac:dyDescent="0.3">
      <c r="A105" s="243"/>
      <c r="B105" s="215"/>
      <c r="C105" s="82" t="s">
        <v>74</v>
      </c>
      <c r="D105" s="117">
        <v>0</v>
      </c>
      <c r="E105" s="43"/>
    </row>
    <row r="106" spans="1:5" s="1" customFormat="1" ht="15.6" x14ac:dyDescent="0.3">
      <c r="A106" s="243"/>
      <c r="B106" s="215"/>
      <c r="C106" s="82" t="s">
        <v>75</v>
      </c>
      <c r="D106" s="117">
        <v>0</v>
      </c>
      <c r="E106" s="43"/>
    </row>
    <row r="107" spans="1:5" s="1" customFormat="1" ht="15.6" x14ac:dyDescent="0.3">
      <c r="A107" s="243"/>
      <c r="B107" s="215"/>
      <c r="C107" s="82" t="s">
        <v>76</v>
      </c>
      <c r="D107" s="117">
        <v>0</v>
      </c>
      <c r="E107" s="43"/>
    </row>
    <row r="108" spans="1:5" s="1" customFormat="1" ht="15.6" x14ac:dyDescent="0.3">
      <c r="A108" s="243"/>
      <c r="B108" s="215"/>
      <c r="C108" s="82" t="s">
        <v>77</v>
      </c>
      <c r="D108" s="117">
        <v>0</v>
      </c>
      <c r="E108" s="43"/>
    </row>
    <row r="109" spans="1:5" s="1" customFormat="1" ht="15.6" x14ac:dyDescent="0.3">
      <c r="A109" s="243"/>
      <c r="B109" s="215"/>
      <c r="C109" s="82" t="s">
        <v>78</v>
      </c>
      <c r="D109" s="117">
        <v>0</v>
      </c>
      <c r="E109" s="43"/>
    </row>
    <row r="110" spans="1:5" s="1" customFormat="1" ht="15.6" x14ac:dyDescent="0.3">
      <c r="A110" s="243"/>
      <c r="B110" s="215"/>
      <c r="C110" s="82" t="s">
        <v>79</v>
      </c>
      <c r="D110" s="117">
        <v>0</v>
      </c>
      <c r="E110" s="43"/>
    </row>
    <row r="111" spans="1:5" s="1" customFormat="1" ht="15.6" x14ac:dyDescent="0.3">
      <c r="A111" s="243"/>
      <c r="B111" s="215"/>
      <c r="C111" s="82" t="s">
        <v>80</v>
      </c>
      <c r="D111" s="117">
        <v>0</v>
      </c>
      <c r="E111" s="43"/>
    </row>
    <row r="112" spans="1:5" s="1" customFormat="1" ht="15.6" x14ac:dyDescent="0.3">
      <c r="A112" s="243"/>
      <c r="B112" s="215"/>
      <c r="C112" s="82" t="s">
        <v>81</v>
      </c>
      <c r="D112" s="117">
        <v>0</v>
      </c>
      <c r="E112" s="43"/>
    </row>
    <row r="113" spans="1:5" s="1" customFormat="1" ht="15.6" x14ac:dyDescent="0.3">
      <c r="A113" s="243"/>
      <c r="B113" s="215"/>
      <c r="C113" s="82" t="s">
        <v>82</v>
      </c>
      <c r="D113" s="117">
        <v>0</v>
      </c>
      <c r="E113" s="43"/>
    </row>
    <row r="114" spans="1:5" s="1" customFormat="1" ht="15.6" x14ac:dyDescent="0.3">
      <c r="A114" s="243"/>
      <c r="B114" s="215"/>
      <c r="C114" s="82" t="s">
        <v>83</v>
      </c>
      <c r="D114" s="117">
        <v>0</v>
      </c>
      <c r="E114" s="43"/>
    </row>
    <row r="115" spans="1:5" s="1" customFormat="1" ht="15.6" x14ac:dyDescent="0.3">
      <c r="A115" s="243"/>
      <c r="B115" s="215"/>
      <c r="C115" s="82" t="s">
        <v>84</v>
      </c>
      <c r="D115" s="117">
        <v>0</v>
      </c>
      <c r="E115" s="43"/>
    </row>
    <row r="116" spans="1:5" s="1" customFormat="1" ht="15.6" x14ac:dyDescent="0.3">
      <c r="A116" s="243"/>
      <c r="B116" s="215"/>
      <c r="C116" s="82" t="s">
        <v>85</v>
      </c>
      <c r="D116" s="117">
        <v>0</v>
      </c>
      <c r="E116" s="43"/>
    </row>
    <row r="117" spans="1:5" s="1" customFormat="1" ht="15.6" x14ac:dyDescent="0.3">
      <c r="A117" s="243"/>
      <c r="B117" s="215"/>
      <c r="C117" s="82" t="s">
        <v>86</v>
      </c>
      <c r="D117" s="117">
        <v>0</v>
      </c>
      <c r="E117" s="43"/>
    </row>
    <row r="118" spans="1:5" s="1" customFormat="1" ht="15.6" x14ac:dyDescent="0.3">
      <c r="A118" s="243"/>
      <c r="B118" s="215"/>
      <c r="C118" s="82" t="s">
        <v>87</v>
      </c>
      <c r="D118" s="117">
        <v>0</v>
      </c>
      <c r="E118" s="43"/>
    </row>
    <row r="119" spans="1:5" s="1" customFormat="1" ht="15.6" x14ac:dyDescent="0.3">
      <c r="A119" s="243"/>
      <c r="B119" s="215"/>
      <c r="C119" s="82" t="s">
        <v>88</v>
      </c>
      <c r="D119" s="117">
        <v>0</v>
      </c>
      <c r="E119" s="43"/>
    </row>
    <row r="120" spans="1:5" s="1" customFormat="1" ht="15.6" x14ac:dyDescent="0.3">
      <c r="A120" s="243"/>
      <c r="B120" s="215"/>
      <c r="C120" s="82" t="s">
        <v>89</v>
      </c>
      <c r="D120" s="117">
        <v>0</v>
      </c>
      <c r="E120" s="43"/>
    </row>
    <row r="121" spans="1:5" s="1" customFormat="1" ht="15" customHeight="1" x14ac:dyDescent="0.3">
      <c r="A121" s="243"/>
      <c r="B121" s="217" t="s">
        <v>90</v>
      </c>
      <c r="C121" s="82">
        <v>20601</v>
      </c>
      <c r="D121" s="117">
        <v>0</v>
      </c>
      <c r="E121" s="43"/>
    </row>
    <row r="122" spans="1:5" s="1" customFormat="1" ht="15" customHeight="1" x14ac:dyDescent="0.3">
      <c r="A122" s="243"/>
      <c r="B122" s="218"/>
      <c r="C122" s="82">
        <v>20607</v>
      </c>
      <c r="D122" s="117">
        <v>0</v>
      </c>
      <c r="E122" s="43"/>
    </row>
    <row r="123" spans="1:5" s="1" customFormat="1" ht="15" customHeight="1" x14ac:dyDescent="0.3">
      <c r="A123" s="243"/>
      <c r="B123" s="218"/>
      <c r="C123" s="82">
        <v>20608</v>
      </c>
      <c r="D123" s="117">
        <v>0</v>
      </c>
      <c r="E123" s="43"/>
    </row>
    <row r="124" spans="1:5" s="1" customFormat="1" ht="15.6" x14ac:dyDescent="0.3">
      <c r="A124" s="243"/>
      <c r="B124" s="218"/>
      <c r="C124" s="82">
        <v>20613</v>
      </c>
      <c r="D124" s="117">
        <v>0</v>
      </c>
      <c r="E124" s="43"/>
    </row>
    <row r="125" spans="1:5" s="1" customFormat="1" ht="15.6" x14ac:dyDescent="0.3">
      <c r="A125" s="243"/>
      <c r="B125" s="218"/>
      <c r="C125" s="82" t="s">
        <v>92</v>
      </c>
      <c r="D125" s="117">
        <v>0</v>
      </c>
      <c r="E125" s="43"/>
    </row>
    <row r="126" spans="1:5" s="1" customFormat="1" ht="15.6" x14ac:dyDescent="0.3">
      <c r="A126" s="243"/>
      <c r="B126" s="218"/>
      <c r="C126" s="82">
        <v>20744</v>
      </c>
      <c r="D126" s="117">
        <v>0</v>
      </c>
      <c r="E126" s="43"/>
    </row>
    <row r="127" spans="1:5" s="1" customFormat="1" ht="15.6" x14ac:dyDescent="0.3">
      <c r="A127" s="243"/>
      <c r="B127" s="218"/>
      <c r="C127" s="82" t="s">
        <v>95</v>
      </c>
      <c r="D127" s="117">
        <v>0</v>
      </c>
      <c r="E127" s="43"/>
    </row>
    <row r="128" spans="1:5" s="1" customFormat="1" ht="15.75" customHeight="1" x14ac:dyDescent="0.3">
      <c r="A128" s="243"/>
      <c r="B128" s="217" t="s">
        <v>96</v>
      </c>
      <c r="C128" s="82" t="s">
        <v>97</v>
      </c>
      <c r="D128" s="117">
        <v>0</v>
      </c>
      <c r="E128" s="43"/>
    </row>
    <row r="129" spans="1:5" s="1" customFormat="1" ht="15.6" x14ac:dyDescent="0.3">
      <c r="A129" s="243"/>
      <c r="B129" s="218"/>
      <c r="C129" s="82" t="s">
        <v>98</v>
      </c>
      <c r="D129" s="117">
        <v>0</v>
      </c>
      <c r="E129" s="43"/>
    </row>
    <row r="130" spans="1:5" s="1" customFormat="1" ht="15.6" x14ac:dyDescent="0.3">
      <c r="A130" s="243"/>
      <c r="B130" s="218"/>
      <c r="C130" s="82" t="s">
        <v>99</v>
      </c>
      <c r="D130" s="117">
        <v>0</v>
      </c>
      <c r="E130" s="43"/>
    </row>
    <row r="131" spans="1:5" s="1" customFormat="1" ht="15.6" x14ac:dyDescent="0.3">
      <c r="A131" s="243"/>
      <c r="B131" s="218"/>
      <c r="C131" s="82" t="s">
        <v>100</v>
      </c>
      <c r="D131" s="117">
        <v>0</v>
      </c>
      <c r="E131" s="43"/>
    </row>
    <row r="132" spans="1:5" s="1" customFormat="1" ht="15.6" x14ac:dyDescent="0.3">
      <c r="A132" s="243"/>
      <c r="B132" s="218"/>
      <c r="C132" s="82" t="s">
        <v>101</v>
      </c>
      <c r="D132" s="117">
        <v>0</v>
      </c>
      <c r="E132" s="43"/>
    </row>
    <row r="133" spans="1:5" s="1" customFormat="1" ht="15.6" x14ac:dyDescent="0.3">
      <c r="A133" s="243"/>
      <c r="B133" s="218"/>
      <c r="C133" s="82" t="s">
        <v>102</v>
      </c>
      <c r="D133" s="117">
        <v>0</v>
      </c>
      <c r="E133" s="43"/>
    </row>
    <row r="134" spans="1:5" s="1" customFormat="1" ht="15.6" x14ac:dyDescent="0.3">
      <c r="A134" s="243"/>
      <c r="B134" s="218"/>
      <c r="C134" s="82" t="s">
        <v>103</v>
      </c>
      <c r="D134" s="117">
        <v>0</v>
      </c>
      <c r="E134" s="43"/>
    </row>
    <row r="135" spans="1:5" s="1" customFormat="1" ht="15.6" x14ac:dyDescent="0.3">
      <c r="A135" s="243"/>
      <c r="B135" s="218"/>
      <c r="C135" s="82" t="s">
        <v>104</v>
      </c>
      <c r="D135" s="117">
        <v>0</v>
      </c>
      <c r="E135" s="43"/>
    </row>
    <row r="136" spans="1:5" s="1" customFormat="1" ht="15.6" x14ac:dyDescent="0.3">
      <c r="A136" s="243"/>
      <c r="B136" s="218"/>
      <c r="C136" s="82" t="s">
        <v>105</v>
      </c>
      <c r="D136" s="117">
        <v>0</v>
      </c>
      <c r="E136" s="43"/>
    </row>
    <row r="137" spans="1:5" s="1" customFormat="1" ht="15.6" x14ac:dyDescent="0.3">
      <c r="A137" s="243"/>
      <c r="B137" s="218"/>
      <c r="C137" s="82" t="s">
        <v>106</v>
      </c>
      <c r="D137" s="117">
        <v>0</v>
      </c>
      <c r="E137" s="43"/>
    </row>
    <row r="138" spans="1:5" s="1" customFormat="1" ht="15.6" x14ac:dyDescent="0.3">
      <c r="A138" s="243"/>
      <c r="B138" s="218"/>
      <c r="C138" s="82" t="s">
        <v>107</v>
      </c>
      <c r="D138" s="117">
        <v>0</v>
      </c>
      <c r="E138" s="43"/>
    </row>
    <row r="139" spans="1:5" s="1" customFormat="1" ht="15.6" x14ac:dyDescent="0.3">
      <c r="A139" s="243"/>
      <c r="B139" s="218"/>
      <c r="C139" s="82" t="s">
        <v>108</v>
      </c>
      <c r="D139" s="117">
        <v>0</v>
      </c>
      <c r="E139" s="43"/>
    </row>
    <row r="140" spans="1:5" s="1" customFormat="1" ht="15.6" x14ac:dyDescent="0.3">
      <c r="A140" s="243"/>
      <c r="B140" s="218"/>
      <c r="C140" s="82" t="s">
        <v>109</v>
      </c>
      <c r="D140" s="117">
        <v>0</v>
      </c>
      <c r="E140" s="43"/>
    </row>
    <row r="141" spans="1:5" s="1" customFormat="1" ht="15.6" x14ac:dyDescent="0.3">
      <c r="A141" s="243"/>
      <c r="B141" s="218"/>
      <c r="C141" s="82" t="s">
        <v>110</v>
      </c>
      <c r="D141" s="117">
        <v>0</v>
      </c>
      <c r="E141" s="43"/>
    </row>
    <row r="142" spans="1:5" s="1" customFormat="1" ht="15.6" x14ac:dyDescent="0.3">
      <c r="A142" s="243"/>
      <c r="B142" s="218"/>
      <c r="C142" s="82" t="s">
        <v>111</v>
      </c>
      <c r="D142" s="117">
        <v>0</v>
      </c>
      <c r="E142" s="43"/>
    </row>
    <row r="143" spans="1:5" s="1" customFormat="1" ht="15.6" x14ac:dyDescent="0.3">
      <c r="A143" s="243"/>
      <c r="B143" s="218"/>
      <c r="C143" s="82" t="s">
        <v>112</v>
      </c>
      <c r="D143" s="117">
        <v>0</v>
      </c>
      <c r="E143" s="43"/>
    </row>
    <row r="144" spans="1:5" s="1" customFormat="1" ht="15.6" x14ac:dyDescent="0.3">
      <c r="A144" s="243"/>
      <c r="B144" s="218"/>
      <c r="C144" s="82" t="s">
        <v>113</v>
      </c>
      <c r="D144" s="117">
        <v>0</v>
      </c>
      <c r="E144" s="43"/>
    </row>
    <row r="145" spans="1:5" s="1" customFormat="1" ht="15.6" x14ac:dyDescent="0.3">
      <c r="A145" s="243"/>
      <c r="B145" s="218"/>
      <c r="C145" s="82" t="s">
        <v>114</v>
      </c>
      <c r="D145" s="117">
        <v>0</v>
      </c>
      <c r="E145" s="43"/>
    </row>
    <row r="146" spans="1:5" s="1" customFormat="1" ht="15.6" x14ac:dyDescent="0.3">
      <c r="A146" s="243"/>
      <c r="B146" s="218"/>
      <c r="C146" s="82">
        <v>20659</v>
      </c>
      <c r="D146" s="117">
        <v>0</v>
      </c>
      <c r="E146" s="43"/>
    </row>
    <row r="147" spans="1:5" s="1" customFormat="1" ht="15.6" x14ac:dyDescent="0.3">
      <c r="A147" s="243"/>
      <c r="B147" s="218"/>
      <c r="C147" s="82" t="s">
        <v>115</v>
      </c>
      <c r="D147" s="117">
        <v>0</v>
      </c>
      <c r="E147" s="43"/>
    </row>
    <row r="148" spans="1:5" s="1" customFormat="1" ht="15.6" x14ac:dyDescent="0.3">
      <c r="A148" s="243"/>
      <c r="B148" s="218"/>
      <c r="C148" s="82" t="s">
        <v>116</v>
      </c>
      <c r="D148" s="117">
        <v>0</v>
      </c>
      <c r="E148" s="43"/>
    </row>
    <row r="149" spans="1:5" s="1" customFormat="1" ht="15.6" x14ac:dyDescent="0.3">
      <c r="A149" s="243"/>
      <c r="B149" s="218"/>
      <c r="C149" s="82" t="s">
        <v>117</v>
      </c>
      <c r="D149" s="117">
        <v>0</v>
      </c>
      <c r="E149" s="43"/>
    </row>
    <row r="150" spans="1:5" s="1" customFormat="1" ht="15.6" x14ac:dyDescent="0.3">
      <c r="A150" s="243"/>
      <c r="B150" s="218"/>
      <c r="C150" s="82" t="s">
        <v>118</v>
      </c>
      <c r="D150" s="117">
        <v>0</v>
      </c>
      <c r="E150" s="43"/>
    </row>
    <row r="151" spans="1:5" s="1" customFormat="1" ht="15.6" x14ac:dyDescent="0.3">
      <c r="A151" s="243"/>
      <c r="B151" s="218"/>
      <c r="C151" s="82" t="s">
        <v>119</v>
      </c>
      <c r="D151" s="117">
        <v>0</v>
      </c>
      <c r="E151" s="43"/>
    </row>
    <row r="152" spans="1:5" s="1" customFormat="1" ht="15.6" x14ac:dyDescent="0.3">
      <c r="A152" s="243"/>
      <c r="B152" s="218"/>
      <c r="C152" s="82" t="s">
        <v>120</v>
      </c>
      <c r="D152" s="117">
        <v>0</v>
      </c>
      <c r="E152" s="43"/>
    </row>
    <row r="153" spans="1:5" s="1" customFormat="1" ht="15.6" x14ac:dyDescent="0.3">
      <c r="A153" s="243"/>
      <c r="B153" s="218"/>
      <c r="C153" s="82" t="s">
        <v>121</v>
      </c>
      <c r="D153" s="117">
        <v>0</v>
      </c>
      <c r="E153" s="43"/>
    </row>
    <row r="154" spans="1:5" s="1" customFormat="1" ht="15.6" x14ac:dyDescent="0.3">
      <c r="A154" s="243"/>
      <c r="B154" s="218"/>
      <c r="C154" s="82" t="s">
        <v>122</v>
      </c>
      <c r="D154" s="117">
        <v>0</v>
      </c>
      <c r="E154" s="43"/>
    </row>
    <row r="155" spans="1:5" s="1" customFormat="1" ht="15.6" x14ac:dyDescent="0.3">
      <c r="A155" s="243"/>
      <c r="B155" s="218"/>
      <c r="C155" s="82" t="s">
        <v>123</v>
      </c>
      <c r="D155" s="117">
        <v>0</v>
      </c>
      <c r="E155" s="43"/>
    </row>
    <row r="156" spans="1:5" s="1" customFormat="1" ht="16.2" thickBot="1" x14ac:dyDescent="0.35">
      <c r="A156" s="243"/>
      <c r="B156" s="219"/>
      <c r="C156" s="84" t="s">
        <v>124</v>
      </c>
      <c r="D156" s="170">
        <v>0</v>
      </c>
      <c r="E156" s="43"/>
    </row>
    <row r="157" spans="1:5" s="1" customFormat="1" ht="16.2" thickBot="1" x14ac:dyDescent="0.35">
      <c r="A157" s="68" t="s">
        <v>6</v>
      </c>
      <c r="B157" s="86" t="s">
        <v>7</v>
      </c>
      <c r="C157" s="86" t="s">
        <v>7</v>
      </c>
      <c r="D157" s="87">
        <f>SUM(D83:D156)</f>
        <v>0</v>
      </c>
      <c r="E157" s="43"/>
    </row>
    <row r="158" spans="1:5" ht="16.2" thickBot="1" x14ac:dyDescent="0.35">
      <c r="A158" s="47"/>
      <c r="B158" s="48"/>
      <c r="C158" s="48"/>
      <c r="D158" s="49"/>
      <c r="E158" s="41"/>
    </row>
    <row r="159" spans="1:5" ht="94.2" thickBot="1" x14ac:dyDescent="0.35">
      <c r="A159" s="30" t="s">
        <v>11</v>
      </c>
      <c r="B159" s="30" t="s">
        <v>0</v>
      </c>
      <c r="C159" s="30" t="s">
        <v>9</v>
      </c>
      <c r="D159" s="39" t="s">
        <v>20</v>
      </c>
      <c r="E159" s="41"/>
    </row>
    <row r="160" spans="1:5" s="1" customFormat="1" ht="15.75" customHeight="1" x14ac:dyDescent="0.3">
      <c r="A160" s="242" t="s">
        <v>10</v>
      </c>
      <c r="B160" s="214" t="s">
        <v>51</v>
      </c>
      <c r="C160" s="82" t="s">
        <v>52</v>
      </c>
      <c r="D160" s="117">
        <v>0</v>
      </c>
      <c r="E160" s="43"/>
    </row>
    <row r="161" spans="1:5" s="1" customFormat="1" ht="15.6" x14ac:dyDescent="0.3">
      <c r="A161" s="243"/>
      <c r="B161" s="215"/>
      <c r="C161" s="82" t="s">
        <v>53</v>
      </c>
      <c r="D161" s="117">
        <v>0</v>
      </c>
      <c r="E161" s="43"/>
    </row>
    <row r="162" spans="1:5" s="1" customFormat="1" ht="15.6" x14ac:dyDescent="0.3">
      <c r="A162" s="243"/>
      <c r="B162" s="215"/>
      <c r="C162" s="82" t="s">
        <v>54</v>
      </c>
      <c r="D162" s="117">
        <v>0</v>
      </c>
      <c r="E162" s="43"/>
    </row>
    <row r="163" spans="1:5" s="1" customFormat="1" ht="15.6" x14ac:dyDescent="0.3">
      <c r="A163" s="243"/>
      <c r="B163" s="215"/>
      <c r="C163" s="82" t="s">
        <v>55</v>
      </c>
      <c r="D163" s="117">
        <v>0</v>
      </c>
      <c r="E163" s="43"/>
    </row>
    <row r="164" spans="1:5" s="1" customFormat="1" ht="15.6" x14ac:dyDescent="0.3">
      <c r="A164" s="243"/>
      <c r="B164" s="215"/>
      <c r="C164" s="82" t="s">
        <v>56</v>
      </c>
      <c r="D164" s="117">
        <v>0</v>
      </c>
      <c r="E164" s="43"/>
    </row>
    <row r="165" spans="1:5" s="1" customFormat="1" ht="15.6" x14ac:dyDescent="0.3">
      <c r="A165" s="243"/>
      <c r="B165" s="215"/>
      <c r="C165" s="82">
        <v>20678</v>
      </c>
      <c r="D165" s="117">
        <v>0</v>
      </c>
      <c r="E165" s="43"/>
    </row>
    <row r="166" spans="1:5" s="1" customFormat="1" ht="15.6" x14ac:dyDescent="0.3">
      <c r="A166" s="243"/>
      <c r="B166" s="215"/>
      <c r="C166" s="82" t="s">
        <v>58</v>
      </c>
      <c r="D166" s="117">
        <v>0</v>
      </c>
      <c r="E166" s="43"/>
    </row>
    <row r="167" spans="1:5" s="1" customFormat="1" ht="15.6" x14ac:dyDescent="0.3">
      <c r="A167" s="243"/>
      <c r="B167" s="215"/>
      <c r="C167" s="82" t="s">
        <v>59</v>
      </c>
      <c r="D167" s="117">
        <v>0</v>
      </c>
      <c r="E167" s="43"/>
    </row>
    <row r="168" spans="1:5" s="1" customFormat="1" ht="15.6" x14ac:dyDescent="0.3">
      <c r="A168" s="243"/>
      <c r="B168" s="215"/>
      <c r="C168" s="82" t="s">
        <v>60</v>
      </c>
      <c r="D168" s="117">
        <v>0</v>
      </c>
      <c r="E168" s="43"/>
    </row>
    <row r="169" spans="1:5" s="1" customFormat="1" ht="15.6" x14ac:dyDescent="0.3">
      <c r="A169" s="243"/>
      <c r="B169" s="215"/>
      <c r="C169" s="82" t="s">
        <v>61</v>
      </c>
      <c r="D169" s="117">
        <v>0</v>
      </c>
      <c r="E169" s="43"/>
    </row>
    <row r="170" spans="1:5" s="1" customFormat="1" ht="15.6" x14ac:dyDescent="0.3">
      <c r="A170" s="243"/>
      <c r="B170" s="215"/>
      <c r="C170" s="82" t="s">
        <v>62</v>
      </c>
      <c r="D170" s="117">
        <v>0</v>
      </c>
      <c r="E170" s="43"/>
    </row>
    <row r="171" spans="1:5" s="1" customFormat="1" ht="15.6" x14ac:dyDescent="0.3">
      <c r="A171" s="243"/>
      <c r="B171" s="216"/>
      <c r="C171" s="82" t="s">
        <v>63</v>
      </c>
      <c r="D171" s="117">
        <v>0</v>
      </c>
      <c r="E171" s="43"/>
    </row>
    <row r="172" spans="1:5" s="1" customFormat="1" ht="15.6" x14ac:dyDescent="0.3">
      <c r="A172" s="243"/>
      <c r="B172" s="214" t="s">
        <v>64</v>
      </c>
      <c r="C172" s="82" t="s">
        <v>65</v>
      </c>
      <c r="D172" s="117">
        <v>0</v>
      </c>
      <c r="E172" s="43"/>
    </row>
    <row r="173" spans="1:5" s="1" customFormat="1" ht="15.6" x14ac:dyDescent="0.3">
      <c r="A173" s="243"/>
      <c r="B173" s="215"/>
      <c r="C173" s="82" t="s">
        <v>66</v>
      </c>
      <c r="D173" s="117">
        <v>0</v>
      </c>
      <c r="E173" s="43"/>
    </row>
    <row r="174" spans="1:5" s="1" customFormat="1" ht="15.6" x14ac:dyDescent="0.3">
      <c r="A174" s="243"/>
      <c r="B174" s="215"/>
      <c r="C174" s="82" t="s">
        <v>67</v>
      </c>
      <c r="D174" s="117">
        <v>0</v>
      </c>
      <c r="E174" s="43"/>
    </row>
    <row r="175" spans="1:5" s="1" customFormat="1" ht="15.6" x14ac:dyDescent="0.3">
      <c r="A175" s="243"/>
      <c r="B175" s="215"/>
      <c r="C175" s="82" t="s">
        <v>68</v>
      </c>
      <c r="D175" s="117">
        <v>0</v>
      </c>
      <c r="E175" s="43"/>
    </row>
    <row r="176" spans="1:5" s="1" customFormat="1" ht="15.6" x14ac:dyDescent="0.3">
      <c r="A176" s="243"/>
      <c r="B176" s="215"/>
      <c r="C176" s="82" t="s">
        <v>69</v>
      </c>
      <c r="D176" s="117">
        <v>0</v>
      </c>
      <c r="E176" s="43"/>
    </row>
    <row r="177" spans="1:5" s="1" customFormat="1" ht="15.6" x14ac:dyDescent="0.3">
      <c r="A177" s="243"/>
      <c r="B177" s="215"/>
      <c r="C177" s="82" t="s">
        <v>70</v>
      </c>
      <c r="D177" s="117">
        <v>0</v>
      </c>
      <c r="E177" s="43"/>
    </row>
    <row r="178" spans="1:5" s="1" customFormat="1" ht="15.6" x14ac:dyDescent="0.3">
      <c r="A178" s="243"/>
      <c r="B178" s="215"/>
      <c r="C178" s="82" t="s">
        <v>71</v>
      </c>
      <c r="D178" s="117">
        <v>0</v>
      </c>
      <c r="E178" s="43"/>
    </row>
    <row r="179" spans="1:5" s="1" customFormat="1" ht="15.6" x14ac:dyDescent="0.3">
      <c r="A179" s="243"/>
      <c r="B179" s="215"/>
      <c r="C179" s="82" t="s">
        <v>72</v>
      </c>
      <c r="D179" s="117">
        <v>0</v>
      </c>
      <c r="E179" s="43"/>
    </row>
    <row r="180" spans="1:5" s="1" customFormat="1" ht="15.6" x14ac:dyDescent="0.3">
      <c r="A180" s="243"/>
      <c r="B180" s="215"/>
      <c r="C180" s="82" t="s">
        <v>73</v>
      </c>
      <c r="D180" s="117">
        <v>0</v>
      </c>
      <c r="E180" s="43"/>
    </row>
    <row r="181" spans="1:5" s="1" customFormat="1" ht="15.6" x14ac:dyDescent="0.3">
      <c r="A181" s="243"/>
      <c r="B181" s="215"/>
      <c r="C181" s="82">
        <v>20622</v>
      </c>
      <c r="D181" s="117">
        <v>0</v>
      </c>
      <c r="E181" s="43"/>
    </row>
    <row r="182" spans="1:5" s="1" customFormat="1" ht="15.6" x14ac:dyDescent="0.3">
      <c r="A182" s="243"/>
      <c r="B182" s="215"/>
      <c r="C182" s="82" t="s">
        <v>74</v>
      </c>
      <c r="D182" s="117">
        <v>0</v>
      </c>
      <c r="E182" s="43"/>
    </row>
    <row r="183" spans="1:5" s="1" customFormat="1" ht="15.6" x14ac:dyDescent="0.3">
      <c r="A183" s="243"/>
      <c r="B183" s="215"/>
      <c r="C183" s="82" t="s">
        <v>75</v>
      </c>
      <c r="D183" s="117">
        <v>0</v>
      </c>
      <c r="E183" s="43"/>
    </row>
    <row r="184" spans="1:5" s="1" customFormat="1" ht="15.6" x14ac:dyDescent="0.3">
      <c r="A184" s="243"/>
      <c r="B184" s="215"/>
      <c r="C184" s="82" t="s">
        <v>76</v>
      </c>
      <c r="D184" s="117">
        <v>0</v>
      </c>
      <c r="E184" s="43"/>
    </row>
    <row r="185" spans="1:5" s="1" customFormat="1" ht="15.6" x14ac:dyDescent="0.3">
      <c r="A185" s="243"/>
      <c r="B185" s="215"/>
      <c r="C185" s="82" t="s">
        <v>77</v>
      </c>
      <c r="D185" s="117">
        <v>0</v>
      </c>
      <c r="E185" s="43"/>
    </row>
    <row r="186" spans="1:5" s="1" customFormat="1" ht="15.6" x14ac:dyDescent="0.3">
      <c r="A186" s="243"/>
      <c r="B186" s="215"/>
      <c r="C186" s="82" t="s">
        <v>78</v>
      </c>
      <c r="D186" s="117">
        <v>0</v>
      </c>
      <c r="E186" s="43"/>
    </row>
    <row r="187" spans="1:5" s="1" customFormat="1" ht="15.6" x14ac:dyDescent="0.3">
      <c r="A187" s="243"/>
      <c r="B187" s="215"/>
      <c r="C187" s="82" t="s">
        <v>79</v>
      </c>
      <c r="D187" s="117">
        <v>0</v>
      </c>
      <c r="E187" s="43"/>
    </row>
    <row r="188" spans="1:5" s="1" customFormat="1" ht="15.6" x14ac:dyDescent="0.3">
      <c r="A188" s="243"/>
      <c r="B188" s="215"/>
      <c r="C188" s="82" t="s">
        <v>80</v>
      </c>
      <c r="D188" s="117">
        <v>0</v>
      </c>
      <c r="E188" s="43"/>
    </row>
    <row r="189" spans="1:5" s="1" customFormat="1" ht="15.6" x14ac:dyDescent="0.3">
      <c r="A189" s="243"/>
      <c r="B189" s="215"/>
      <c r="C189" s="82" t="s">
        <v>81</v>
      </c>
      <c r="D189" s="117">
        <v>0</v>
      </c>
      <c r="E189" s="43"/>
    </row>
    <row r="190" spans="1:5" s="1" customFormat="1" ht="15.6" x14ac:dyDescent="0.3">
      <c r="A190" s="243"/>
      <c r="B190" s="215"/>
      <c r="C190" s="82" t="s">
        <v>82</v>
      </c>
      <c r="D190" s="117">
        <v>0</v>
      </c>
      <c r="E190" s="43"/>
    </row>
    <row r="191" spans="1:5" s="1" customFormat="1" ht="15.6" x14ac:dyDescent="0.3">
      <c r="A191" s="243"/>
      <c r="B191" s="215"/>
      <c r="C191" s="82" t="s">
        <v>83</v>
      </c>
      <c r="D191" s="117">
        <v>0</v>
      </c>
      <c r="E191" s="43"/>
    </row>
    <row r="192" spans="1:5" s="1" customFormat="1" ht="15.6" x14ac:dyDescent="0.3">
      <c r="A192" s="243"/>
      <c r="B192" s="215"/>
      <c r="C192" s="82" t="s">
        <v>84</v>
      </c>
      <c r="D192" s="117">
        <v>0</v>
      </c>
      <c r="E192" s="43"/>
    </row>
    <row r="193" spans="1:5" s="1" customFormat="1" ht="15.6" x14ac:dyDescent="0.3">
      <c r="A193" s="243"/>
      <c r="B193" s="215"/>
      <c r="C193" s="82" t="s">
        <v>85</v>
      </c>
      <c r="D193" s="117">
        <v>0</v>
      </c>
      <c r="E193" s="43"/>
    </row>
    <row r="194" spans="1:5" s="1" customFormat="1" ht="15.6" x14ac:dyDescent="0.3">
      <c r="A194" s="243"/>
      <c r="B194" s="215"/>
      <c r="C194" s="82" t="s">
        <v>86</v>
      </c>
      <c r="D194" s="117">
        <v>0</v>
      </c>
      <c r="E194" s="43"/>
    </row>
    <row r="195" spans="1:5" s="1" customFormat="1" ht="15.6" x14ac:dyDescent="0.3">
      <c r="A195" s="243"/>
      <c r="B195" s="215"/>
      <c r="C195" s="82" t="s">
        <v>87</v>
      </c>
      <c r="D195" s="117">
        <v>0</v>
      </c>
      <c r="E195" s="43"/>
    </row>
    <row r="196" spans="1:5" s="1" customFormat="1" ht="15.6" x14ac:dyDescent="0.3">
      <c r="A196" s="243"/>
      <c r="B196" s="215"/>
      <c r="C196" s="82" t="s">
        <v>88</v>
      </c>
      <c r="D196" s="117">
        <v>0</v>
      </c>
      <c r="E196" s="43"/>
    </row>
    <row r="197" spans="1:5" s="1" customFormat="1" ht="15.6" x14ac:dyDescent="0.3">
      <c r="A197" s="243"/>
      <c r="B197" s="215"/>
      <c r="C197" s="82" t="s">
        <v>89</v>
      </c>
      <c r="D197" s="117">
        <v>0</v>
      </c>
      <c r="E197" s="43"/>
    </row>
    <row r="198" spans="1:5" s="1" customFormat="1" ht="15" customHeight="1" x14ac:dyDescent="0.3">
      <c r="A198" s="243"/>
      <c r="B198" s="217" t="s">
        <v>90</v>
      </c>
      <c r="C198" s="82">
        <v>20601</v>
      </c>
      <c r="D198" s="117">
        <v>0</v>
      </c>
      <c r="E198" s="43"/>
    </row>
    <row r="199" spans="1:5" s="1" customFormat="1" ht="15" customHeight="1" x14ac:dyDescent="0.3">
      <c r="A199" s="243"/>
      <c r="B199" s="218"/>
      <c r="C199" s="82">
        <v>20607</v>
      </c>
      <c r="D199" s="117">
        <v>0</v>
      </c>
      <c r="E199" s="43"/>
    </row>
    <row r="200" spans="1:5" s="1" customFormat="1" ht="15" customHeight="1" x14ac:dyDescent="0.3">
      <c r="A200" s="243"/>
      <c r="B200" s="218"/>
      <c r="C200" s="82" t="s">
        <v>91</v>
      </c>
      <c r="D200" s="117">
        <v>0</v>
      </c>
      <c r="E200" s="43"/>
    </row>
    <row r="201" spans="1:5" s="1" customFormat="1" ht="15.6" x14ac:dyDescent="0.3">
      <c r="A201" s="243"/>
      <c r="B201" s="218"/>
      <c r="C201" s="82">
        <v>20613</v>
      </c>
      <c r="D201" s="117">
        <v>0</v>
      </c>
      <c r="E201" s="43"/>
    </row>
    <row r="202" spans="1:5" s="1" customFormat="1" ht="15.6" x14ac:dyDescent="0.3">
      <c r="A202" s="243"/>
      <c r="B202" s="218"/>
      <c r="C202" s="82" t="s">
        <v>92</v>
      </c>
      <c r="D202" s="117">
        <v>0</v>
      </c>
      <c r="E202" s="43"/>
    </row>
    <row r="203" spans="1:5" s="1" customFormat="1" ht="15.6" x14ac:dyDescent="0.3">
      <c r="A203" s="243"/>
      <c r="B203" s="218"/>
      <c r="C203" s="82">
        <v>20744</v>
      </c>
      <c r="D203" s="117">
        <v>0</v>
      </c>
      <c r="E203" s="43"/>
    </row>
    <row r="204" spans="1:5" s="1" customFormat="1" ht="15.6" x14ac:dyDescent="0.3">
      <c r="A204" s="243"/>
      <c r="B204" s="218"/>
      <c r="C204" s="82" t="s">
        <v>95</v>
      </c>
      <c r="D204" s="117">
        <v>0</v>
      </c>
      <c r="E204" s="43"/>
    </row>
    <row r="205" spans="1:5" s="1" customFormat="1" ht="15.75" customHeight="1" x14ac:dyDescent="0.3">
      <c r="A205" s="243"/>
      <c r="B205" s="217" t="s">
        <v>96</v>
      </c>
      <c r="C205" s="82" t="s">
        <v>97</v>
      </c>
      <c r="D205" s="117">
        <v>0</v>
      </c>
      <c r="E205" s="43"/>
    </row>
    <row r="206" spans="1:5" s="1" customFormat="1" ht="15.6" x14ac:dyDescent="0.3">
      <c r="A206" s="243"/>
      <c r="B206" s="218"/>
      <c r="C206" s="82" t="s">
        <v>98</v>
      </c>
      <c r="D206" s="117">
        <v>0</v>
      </c>
      <c r="E206" s="43"/>
    </row>
    <row r="207" spans="1:5" s="1" customFormat="1" ht="15.6" x14ac:dyDescent="0.3">
      <c r="A207" s="243"/>
      <c r="B207" s="218"/>
      <c r="C207" s="82" t="s">
        <v>99</v>
      </c>
      <c r="D207" s="117">
        <v>0</v>
      </c>
      <c r="E207" s="43"/>
    </row>
    <row r="208" spans="1:5" s="1" customFormat="1" ht="15.6" x14ac:dyDescent="0.3">
      <c r="A208" s="243"/>
      <c r="B208" s="218"/>
      <c r="C208" s="82" t="s">
        <v>100</v>
      </c>
      <c r="D208" s="117">
        <v>0</v>
      </c>
      <c r="E208" s="43"/>
    </row>
    <row r="209" spans="1:5" s="1" customFormat="1" ht="15.6" x14ac:dyDescent="0.3">
      <c r="A209" s="243"/>
      <c r="B209" s="218"/>
      <c r="C209" s="82" t="s">
        <v>101</v>
      </c>
      <c r="D209" s="117">
        <v>0</v>
      </c>
      <c r="E209" s="43"/>
    </row>
    <row r="210" spans="1:5" s="1" customFormat="1" ht="15.6" x14ac:dyDescent="0.3">
      <c r="A210" s="243"/>
      <c r="B210" s="218"/>
      <c r="C210" s="82" t="s">
        <v>102</v>
      </c>
      <c r="D210" s="117">
        <v>0</v>
      </c>
      <c r="E210" s="43"/>
    </row>
    <row r="211" spans="1:5" s="1" customFormat="1" ht="15.6" x14ac:dyDescent="0.3">
      <c r="A211" s="243"/>
      <c r="B211" s="218"/>
      <c r="C211" s="82" t="s">
        <v>103</v>
      </c>
      <c r="D211" s="117">
        <v>0</v>
      </c>
      <c r="E211" s="43"/>
    </row>
    <row r="212" spans="1:5" s="1" customFormat="1" ht="15.6" x14ac:dyDescent="0.3">
      <c r="A212" s="243"/>
      <c r="B212" s="218"/>
      <c r="C212" s="82" t="s">
        <v>104</v>
      </c>
      <c r="D212" s="117">
        <v>0</v>
      </c>
      <c r="E212" s="43"/>
    </row>
    <row r="213" spans="1:5" s="1" customFormat="1" ht="15.6" x14ac:dyDescent="0.3">
      <c r="A213" s="243"/>
      <c r="B213" s="218"/>
      <c r="C213" s="82" t="s">
        <v>105</v>
      </c>
      <c r="D213" s="117">
        <v>0</v>
      </c>
      <c r="E213" s="43"/>
    </row>
    <row r="214" spans="1:5" s="1" customFormat="1" ht="15.6" x14ac:dyDescent="0.3">
      <c r="A214" s="243"/>
      <c r="B214" s="218"/>
      <c r="C214" s="82" t="s">
        <v>106</v>
      </c>
      <c r="D214" s="117">
        <v>0</v>
      </c>
      <c r="E214" s="43"/>
    </row>
    <row r="215" spans="1:5" s="1" customFormat="1" ht="15.6" x14ac:dyDescent="0.3">
      <c r="A215" s="243"/>
      <c r="B215" s="218"/>
      <c r="C215" s="82" t="s">
        <v>107</v>
      </c>
      <c r="D215" s="117">
        <v>0</v>
      </c>
      <c r="E215" s="43"/>
    </row>
    <row r="216" spans="1:5" s="1" customFormat="1" ht="15.6" x14ac:dyDescent="0.3">
      <c r="A216" s="243"/>
      <c r="B216" s="218"/>
      <c r="C216" s="82" t="s">
        <v>108</v>
      </c>
      <c r="D216" s="117">
        <v>0</v>
      </c>
      <c r="E216" s="43"/>
    </row>
    <row r="217" spans="1:5" s="1" customFormat="1" ht="15.6" x14ac:dyDescent="0.3">
      <c r="A217" s="243"/>
      <c r="B217" s="218"/>
      <c r="C217" s="82" t="s">
        <v>109</v>
      </c>
      <c r="D217" s="117">
        <v>0</v>
      </c>
      <c r="E217" s="43"/>
    </row>
    <row r="218" spans="1:5" s="1" customFormat="1" ht="15.6" x14ac:dyDescent="0.3">
      <c r="A218" s="243"/>
      <c r="B218" s="218"/>
      <c r="C218" s="82" t="s">
        <v>110</v>
      </c>
      <c r="D218" s="117">
        <v>0</v>
      </c>
      <c r="E218" s="43"/>
    </row>
    <row r="219" spans="1:5" s="1" customFormat="1" ht="15.6" x14ac:dyDescent="0.3">
      <c r="A219" s="243"/>
      <c r="B219" s="218"/>
      <c r="C219" s="82" t="s">
        <v>111</v>
      </c>
      <c r="D219" s="117">
        <v>0</v>
      </c>
      <c r="E219" s="43"/>
    </row>
    <row r="220" spans="1:5" s="1" customFormat="1" ht="15.6" x14ac:dyDescent="0.3">
      <c r="A220" s="243"/>
      <c r="B220" s="218"/>
      <c r="C220" s="82" t="s">
        <v>112</v>
      </c>
      <c r="D220" s="117">
        <v>0</v>
      </c>
      <c r="E220" s="43"/>
    </row>
    <row r="221" spans="1:5" s="1" customFormat="1" ht="15.6" x14ac:dyDescent="0.3">
      <c r="A221" s="243"/>
      <c r="B221" s="218"/>
      <c r="C221" s="82" t="s">
        <v>113</v>
      </c>
      <c r="D221" s="117">
        <v>0</v>
      </c>
      <c r="E221" s="43"/>
    </row>
    <row r="222" spans="1:5" s="1" customFormat="1" ht="15.6" x14ac:dyDescent="0.3">
      <c r="A222" s="243"/>
      <c r="B222" s="218"/>
      <c r="C222" s="82" t="s">
        <v>114</v>
      </c>
      <c r="D222" s="117">
        <v>0</v>
      </c>
      <c r="E222" s="43"/>
    </row>
    <row r="223" spans="1:5" s="1" customFormat="1" ht="15.6" x14ac:dyDescent="0.3">
      <c r="A223" s="243"/>
      <c r="B223" s="218"/>
      <c r="C223" s="82">
        <v>20659</v>
      </c>
      <c r="D223" s="117">
        <v>0</v>
      </c>
      <c r="E223" s="43"/>
    </row>
    <row r="224" spans="1:5" s="1" customFormat="1" ht="15.6" x14ac:dyDescent="0.3">
      <c r="A224" s="243"/>
      <c r="B224" s="218"/>
      <c r="C224" s="82" t="s">
        <v>115</v>
      </c>
      <c r="D224" s="117">
        <v>0</v>
      </c>
      <c r="E224" s="43"/>
    </row>
    <row r="225" spans="1:5" s="1" customFormat="1" ht="15.6" x14ac:dyDescent="0.3">
      <c r="A225" s="243"/>
      <c r="B225" s="218"/>
      <c r="C225" s="82" t="s">
        <v>116</v>
      </c>
      <c r="D225" s="117">
        <v>0</v>
      </c>
      <c r="E225" s="43"/>
    </row>
    <row r="226" spans="1:5" s="1" customFormat="1" ht="15.6" x14ac:dyDescent="0.3">
      <c r="A226" s="243"/>
      <c r="B226" s="218"/>
      <c r="C226" s="82" t="s">
        <v>117</v>
      </c>
      <c r="D226" s="117">
        <v>0</v>
      </c>
      <c r="E226" s="43"/>
    </row>
    <row r="227" spans="1:5" s="1" customFormat="1" ht="15.6" x14ac:dyDescent="0.3">
      <c r="A227" s="243"/>
      <c r="B227" s="218"/>
      <c r="C227" s="82" t="s">
        <v>118</v>
      </c>
      <c r="D227" s="117">
        <v>0</v>
      </c>
      <c r="E227" s="43"/>
    </row>
    <row r="228" spans="1:5" s="1" customFormat="1" ht="15.6" x14ac:dyDescent="0.3">
      <c r="A228" s="243"/>
      <c r="B228" s="218"/>
      <c r="C228" s="82" t="s">
        <v>119</v>
      </c>
      <c r="D228" s="117">
        <v>0</v>
      </c>
      <c r="E228" s="43"/>
    </row>
    <row r="229" spans="1:5" s="1" customFormat="1" ht="15.6" x14ac:dyDescent="0.3">
      <c r="A229" s="243"/>
      <c r="B229" s="218"/>
      <c r="C229" s="82" t="s">
        <v>120</v>
      </c>
      <c r="D229" s="117">
        <v>0</v>
      </c>
      <c r="E229" s="43"/>
    </row>
    <row r="230" spans="1:5" s="1" customFormat="1" ht="15.6" x14ac:dyDescent="0.3">
      <c r="A230" s="243"/>
      <c r="B230" s="218"/>
      <c r="C230" s="82" t="s">
        <v>121</v>
      </c>
      <c r="D230" s="117">
        <v>0</v>
      </c>
      <c r="E230" s="43"/>
    </row>
    <row r="231" spans="1:5" s="1" customFormat="1" ht="15.6" x14ac:dyDescent="0.3">
      <c r="A231" s="243"/>
      <c r="B231" s="218"/>
      <c r="C231" s="82" t="s">
        <v>122</v>
      </c>
      <c r="D231" s="117">
        <v>0</v>
      </c>
      <c r="E231" s="43"/>
    </row>
    <row r="232" spans="1:5" s="1" customFormat="1" ht="15.6" x14ac:dyDescent="0.3">
      <c r="A232" s="243"/>
      <c r="B232" s="218"/>
      <c r="C232" s="82" t="s">
        <v>123</v>
      </c>
      <c r="D232" s="117">
        <v>0</v>
      </c>
      <c r="E232" s="43"/>
    </row>
    <row r="233" spans="1:5" s="1" customFormat="1" ht="16.2" thickBot="1" x14ac:dyDescent="0.35">
      <c r="A233" s="243"/>
      <c r="B233" s="219"/>
      <c r="C233" s="84" t="s">
        <v>124</v>
      </c>
      <c r="D233" s="170">
        <v>0</v>
      </c>
      <c r="E233" s="43"/>
    </row>
    <row r="234" spans="1:5" s="1" customFormat="1" ht="16.2" thickBot="1" x14ac:dyDescent="0.35">
      <c r="A234" s="68" t="s">
        <v>6</v>
      </c>
      <c r="B234" s="86" t="s">
        <v>7</v>
      </c>
      <c r="C234" s="86" t="s">
        <v>7</v>
      </c>
      <c r="D234" s="87">
        <f>SUM(D160:D233)</f>
        <v>0</v>
      </c>
      <c r="E234" s="43"/>
    </row>
    <row r="236" spans="1:5" ht="15" thickBot="1" x14ac:dyDescent="0.35"/>
    <row r="237" spans="1:5" ht="15" thickBot="1" x14ac:dyDescent="0.35">
      <c r="A237" s="231" t="s">
        <v>8</v>
      </c>
      <c r="B237" s="232"/>
      <c r="C237" s="232"/>
      <c r="D237" s="233"/>
    </row>
    <row r="238" spans="1:5" x14ac:dyDescent="0.3">
      <c r="A238" s="19"/>
      <c r="B238" s="20"/>
      <c r="C238" s="20"/>
      <c r="D238" s="21"/>
    </row>
    <row r="239" spans="1:5" x14ac:dyDescent="0.3">
      <c r="A239" s="19"/>
      <c r="B239" s="20"/>
      <c r="C239" s="20"/>
      <c r="D239" s="21"/>
    </row>
    <row r="240" spans="1:5" x14ac:dyDescent="0.3">
      <c r="A240" s="19"/>
      <c r="B240" s="20"/>
      <c r="C240" s="20"/>
      <c r="D240" s="21"/>
    </row>
    <row r="241" spans="1:4" x14ac:dyDescent="0.3">
      <c r="A241" s="19"/>
      <c r="B241" s="20"/>
      <c r="C241" s="20"/>
      <c r="D241" s="21"/>
    </row>
    <row r="242" spans="1:4" x14ac:dyDescent="0.3">
      <c r="A242" s="19"/>
      <c r="B242" s="20"/>
      <c r="C242" s="20"/>
      <c r="D242" s="21"/>
    </row>
    <row r="243" spans="1:4" ht="15" thickBot="1" x14ac:dyDescent="0.35">
      <c r="A243" s="22"/>
      <c r="B243" s="13"/>
      <c r="C243" s="13"/>
      <c r="D243" s="23"/>
    </row>
  </sheetData>
  <customSheetViews>
    <customSheetView guid="{715354B1-97FD-409F-82C0-707FEE68FBA6}" scale="80">
      <pane ySplit="4" topLeftCell="A6" activePane="bottomLeft" state="frozen"/>
      <selection pane="bottomLeft" activeCell="E30" sqref="E30"/>
      <pageMargins left="0.7" right="0.7" top="0.75" bottom="0.75" header="0.3" footer="0.3"/>
      <pageSetup orientation="portrait" r:id="rId1"/>
    </customSheetView>
    <customSheetView guid="{E3D719D1-3619-4994-91EC-1CD04E3369F5}" scale="80">
      <pane ySplit="5" topLeftCell="A60" activePane="bottomLeft" state="frozen"/>
      <selection pane="bottomLeft" activeCell="E1" sqref="E1:E5"/>
      <pageMargins left="0.7" right="0.7" top="0.75" bottom="0.75" header="0.3" footer="0.3"/>
      <pageSetup orientation="portrait" r:id="rId2"/>
    </customSheetView>
    <customSheetView guid="{D2C6E920-5F29-40B9-BE92-199EB8EA12D5}" scale="80">
      <pane ySplit="5" topLeftCell="A6" activePane="bottomLeft" state="frozen"/>
      <selection pane="bottomLeft" activeCell="E30" sqref="E30"/>
      <pageMargins left="0.7" right="0.7" top="0.75" bottom="0.75" header="0.3" footer="0.3"/>
      <pageSetup orientation="portrait" r:id="rId3"/>
    </customSheetView>
    <customSheetView guid="{0DB5637B-4F6B-484F-943B-3DE70B845EF4}" scale="80">
      <pane ySplit="5" topLeftCell="A222" activePane="bottomLeft" state="frozen"/>
      <selection pane="bottomLeft" activeCell="D159" sqref="D159:D234"/>
      <pageMargins left="0.7" right="0.7" top="0.75" bottom="0.75" header="0.3" footer="0.3"/>
      <pageSetup orientation="portrait" r:id="rId4"/>
    </customSheetView>
  </customSheetViews>
  <mergeCells count="19">
    <mergeCell ref="A6:A79"/>
    <mergeCell ref="B6:B17"/>
    <mergeCell ref="B44:B50"/>
    <mergeCell ref="E1:E2"/>
    <mergeCell ref="A237:D237"/>
    <mergeCell ref="B205:B233"/>
    <mergeCell ref="B172:B197"/>
    <mergeCell ref="A160:A233"/>
    <mergeCell ref="B160:B171"/>
    <mergeCell ref="B198:B204"/>
    <mergeCell ref="B128:B156"/>
    <mergeCell ref="B95:B120"/>
    <mergeCell ref="A83:A156"/>
    <mergeCell ref="B83:B94"/>
    <mergeCell ref="B121:B127"/>
    <mergeCell ref="A3:D3"/>
    <mergeCell ref="A2:D2"/>
    <mergeCell ref="B51:B79"/>
    <mergeCell ref="B18:B43"/>
  </mergeCells>
  <pageMargins left="0.7" right="0.7" top="0.75" bottom="0.75" header="0.3" footer="0.3"/>
  <pageSetup scale="74" fitToHeight="6"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43"/>
  <sheetViews>
    <sheetView zoomScale="80" zoomScaleNormal="80" workbookViewId="0">
      <pane ySplit="5" topLeftCell="A6" activePane="bottomLeft" state="frozen"/>
      <selection pane="bottomLeft" activeCell="A2" sqref="A2:F2"/>
    </sheetView>
  </sheetViews>
  <sheetFormatPr defaultRowHeight="14.4" x14ac:dyDescent="0.3"/>
  <cols>
    <col min="1" max="1" width="20.6640625" customWidth="1"/>
    <col min="2" max="2" width="18.109375" customWidth="1"/>
    <col min="3" max="3" width="21.6640625" customWidth="1"/>
    <col min="4" max="5" width="20" customWidth="1"/>
    <col min="6" max="6" width="20" style="146" customWidth="1"/>
    <col min="7" max="7" width="47.44140625" customWidth="1"/>
  </cols>
  <sheetData>
    <row r="1" spans="1:7" ht="15.75" customHeight="1" thickBot="1" x14ac:dyDescent="0.35">
      <c r="G1" s="1"/>
    </row>
    <row r="2" spans="1:7" ht="65.400000000000006" customHeight="1" thickBot="1" x14ac:dyDescent="0.35">
      <c r="A2" s="234" t="s">
        <v>49</v>
      </c>
      <c r="B2" s="235"/>
      <c r="C2" s="235"/>
      <c r="D2" s="235"/>
      <c r="E2" s="235"/>
      <c r="F2" s="236"/>
      <c r="G2" s="1"/>
    </row>
    <row r="3" spans="1:7" ht="15.75" customHeight="1" x14ac:dyDescent="0.3">
      <c r="A3" s="237"/>
      <c r="B3" s="237"/>
      <c r="C3" s="237"/>
      <c r="D3" s="237"/>
      <c r="E3" s="237"/>
      <c r="F3" s="237"/>
      <c r="G3" s="1"/>
    </row>
    <row r="4" spans="1:7" ht="16.2" thickBot="1" x14ac:dyDescent="0.35">
      <c r="A4" s="1"/>
      <c r="B4" s="1"/>
      <c r="C4" s="1"/>
      <c r="D4" s="11"/>
      <c r="E4" s="11"/>
      <c r="F4" s="189"/>
      <c r="G4" s="1"/>
    </row>
    <row r="5" spans="1:7" ht="136.5" customHeight="1" thickBot="1" x14ac:dyDescent="0.35">
      <c r="A5" s="54" t="s">
        <v>11</v>
      </c>
      <c r="B5" s="55" t="s">
        <v>0</v>
      </c>
      <c r="C5" s="167" t="s">
        <v>9</v>
      </c>
      <c r="D5" s="39" t="s">
        <v>14</v>
      </c>
      <c r="E5" s="188" t="s">
        <v>24</v>
      </c>
      <c r="F5" s="190" t="s">
        <v>33</v>
      </c>
      <c r="G5" s="1"/>
    </row>
    <row r="6" spans="1:7" s="1" customFormat="1" ht="15.75" customHeight="1" x14ac:dyDescent="0.3">
      <c r="A6" s="242" t="s">
        <v>12</v>
      </c>
      <c r="B6" s="229" t="s">
        <v>51</v>
      </c>
      <c r="C6" s="82" t="s">
        <v>52</v>
      </c>
      <c r="D6" s="83">
        <v>0</v>
      </c>
      <c r="E6" s="82">
        <v>0</v>
      </c>
      <c r="F6" s="144">
        <v>0</v>
      </c>
      <c r="G6" s="203"/>
    </row>
    <row r="7" spans="1:7" s="1" customFormat="1" ht="15.6" x14ac:dyDescent="0.3">
      <c r="A7" s="243"/>
      <c r="B7" s="215"/>
      <c r="C7" s="82" t="s">
        <v>53</v>
      </c>
      <c r="D7" s="83">
        <v>0</v>
      </c>
      <c r="E7" s="82">
        <v>0</v>
      </c>
      <c r="F7" s="144">
        <v>0</v>
      </c>
      <c r="G7" s="203"/>
    </row>
    <row r="8" spans="1:7" s="1" customFormat="1" ht="15.6" x14ac:dyDescent="0.3">
      <c r="A8" s="243"/>
      <c r="B8" s="215"/>
      <c r="C8" s="82" t="s">
        <v>54</v>
      </c>
      <c r="D8" s="83">
        <v>8</v>
      </c>
      <c r="E8" s="82">
        <v>98</v>
      </c>
      <c r="F8" s="144">
        <v>501</v>
      </c>
      <c r="G8" s="203"/>
    </row>
    <row r="9" spans="1:7" s="1" customFormat="1" ht="15.6" x14ac:dyDescent="0.3">
      <c r="A9" s="243"/>
      <c r="B9" s="215"/>
      <c r="C9" s="82" t="s">
        <v>55</v>
      </c>
      <c r="D9" s="83">
        <v>28</v>
      </c>
      <c r="E9" s="82">
        <v>78</v>
      </c>
      <c r="F9" s="144">
        <v>540</v>
      </c>
      <c r="G9" s="203"/>
    </row>
    <row r="10" spans="1:7" s="1" customFormat="1" ht="15.6" x14ac:dyDescent="0.3">
      <c r="A10" s="243"/>
      <c r="B10" s="215"/>
      <c r="C10" s="82" t="s">
        <v>56</v>
      </c>
      <c r="D10" s="83">
        <v>4</v>
      </c>
      <c r="E10" s="82">
        <v>80</v>
      </c>
      <c r="F10" s="144">
        <v>547</v>
      </c>
      <c r="G10" s="203"/>
    </row>
    <row r="11" spans="1:7" s="1" customFormat="1" ht="15.6" x14ac:dyDescent="0.3">
      <c r="A11" s="243"/>
      <c r="B11" s="215"/>
      <c r="C11" s="82">
        <v>20678</v>
      </c>
      <c r="D11" s="83">
        <v>15</v>
      </c>
      <c r="E11" s="82">
        <v>68</v>
      </c>
      <c r="F11" s="144">
        <v>398</v>
      </c>
      <c r="G11" s="203"/>
    </row>
    <row r="12" spans="1:7" s="1" customFormat="1" ht="15.6" x14ac:dyDescent="0.3">
      <c r="A12" s="243"/>
      <c r="B12" s="215"/>
      <c r="C12" s="82" t="s">
        <v>58</v>
      </c>
      <c r="D12" s="83">
        <v>7</v>
      </c>
      <c r="E12" s="82">
        <v>151</v>
      </c>
      <c r="F12" s="144">
        <v>454</v>
      </c>
      <c r="G12" s="203"/>
    </row>
    <row r="13" spans="1:7" s="1" customFormat="1" ht="15.6" x14ac:dyDescent="0.3">
      <c r="A13" s="243"/>
      <c r="B13" s="215"/>
      <c r="C13" s="82" t="s">
        <v>59</v>
      </c>
      <c r="D13" s="83">
        <v>0</v>
      </c>
      <c r="E13" s="82">
        <v>0</v>
      </c>
      <c r="F13" s="144">
        <v>0</v>
      </c>
      <c r="G13" s="203"/>
    </row>
    <row r="14" spans="1:7" s="1" customFormat="1" ht="15.6" x14ac:dyDescent="0.3">
      <c r="A14" s="243"/>
      <c r="B14" s="215"/>
      <c r="C14" s="82" t="s">
        <v>60</v>
      </c>
      <c r="D14" s="83">
        <v>0</v>
      </c>
      <c r="E14" s="82">
        <v>0</v>
      </c>
      <c r="F14" s="144">
        <v>0</v>
      </c>
      <c r="G14" s="203"/>
    </row>
    <row r="15" spans="1:7" s="1" customFormat="1" ht="18" customHeight="1" x14ac:dyDescent="0.3">
      <c r="A15" s="243"/>
      <c r="B15" s="215"/>
      <c r="C15" s="82" t="s">
        <v>61</v>
      </c>
      <c r="D15" s="83">
        <v>0</v>
      </c>
      <c r="E15" s="82">
        <v>0</v>
      </c>
      <c r="F15" s="144">
        <v>0</v>
      </c>
      <c r="G15" s="203"/>
    </row>
    <row r="16" spans="1:7" s="1" customFormat="1" ht="15.6" x14ac:dyDescent="0.3">
      <c r="A16" s="243"/>
      <c r="B16" s="215"/>
      <c r="C16" s="82" t="s">
        <v>62</v>
      </c>
      <c r="D16" s="83">
        <v>2</v>
      </c>
      <c r="E16" s="82">
        <v>107</v>
      </c>
      <c r="F16" s="144">
        <v>766</v>
      </c>
      <c r="G16" s="203"/>
    </row>
    <row r="17" spans="1:7" s="1" customFormat="1" ht="15.6" x14ac:dyDescent="0.3">
      <c r="A17" s="243"/>
      <c r="B17" s="215"/>
      <c r="C17" s="82" t="s">
        <v>63</v>
      </c>
      <c r="D17" s="83">
        <v>3</v>
      </c>
      <c r="E17" s="82">
        <v>80</v>
      </c>
      <c r="F17" s="144">
        <v>545</v>
      </c>
      <c r="G17" s="203"/>
    </row>
    <row r="18" spans="1:7" s="1" customFormat="1" ht="15.6" x14ac:dyDescent="0.3">
      <c r="A18" s="243"/>
      <c r="B18" s="214" t="s">
        <v>64</v>
      </c>
      <c r="C18" s="82" t="s">
        <v>65</v>
      </c>
      <c r="D18" s="83">
        <v>43</v>
      </c>
      <c r="E18" s="82">
        <v>74</v>
      </c>
      <c r="F18" s="144">
        <v>402</v>
      </c>
      <c r="G18" s="203"/>
    </row>
    <row r="19" spans="1:7" s="1" customFormat="1" ht="15.6" x14ac:dyDescent="0.3">
      <c r="A19" s="243"/>
      <c r="B19" s="215"/>
      <c r="C19" s="82" t="s">
        <v>66</v>
      </c>
      <c r="D19" s="83">
        <v>88</v>
      </c>
      <c r="E19" s="82">
        <v>68</v>
      </c>
      <c r="F19" s="144">
        <v>396</v>
      </c>
      <c r="G19" s="203"/>
    </row>
    <row r="20" spans="1:7" s="1" customFormat="1" ht="15.6" x14ac:dyDescent="0.3">
      <c r="A20" s="243"/>
      <c r="B20" s="215"/>
      <c r="C20" s="82" t="s">
        <v>67</v>
      </c>
      <c r="D20" s="83">
        <v>33</v>
      </c>
      <c r="E20" s="82">
        <v>70</v>
      </c>
      <c r="F20" s="144">
        <v>484</v>
      </c>
      <c r="G20" s="203"/>
    </row>
    <row r="21" spans="1:7" s="1" customFormat="1" ht="15.6" x14ac:dyDescent="0.3">
      <c r="A21" s="243"/>
      <c r="B21" s="215"/>
      <c r="C21" s="82" t="s">
        <v>68</v>
      </c>
      <c r="D21" s="83">
        <v>0</v>
      </c>
      <c r="E21" s="82">
        <v>0</v>
      </c>
      <c r="F21" s="144">
        <v>0</v>
      </c>
      <c r="G21" s="203"/>
    </row>
    <row r="22" spans="1:7" s="1" customFormat="1" ht="15.6" x14ac:dyDescent="0.3">
      <c r="A22" s="243"/>
      <c r="B22" s="215"/>
      <c r="C22" s="82" t="s">
        <v>69</v>
      </c>
      <c r="D22" s="83">
        <v>0</v>
      </c>
      <c r="E22" s="82">
        <v>0</v>
      </c>
      <c r="F22" s="144">
        <v>0</v>
      </c>
      <c r="G22" s="203"/>
    </row>
    <row r="23" spans="1:7" s="1" customFormat="1" ht="15.6" x14ac:dyDescent="0.3">
      <c r="A23" s="243"/>
      <c r="B23" s="215"/>
      <c r="C23" s="82" t="s">
        <v>70</v>
      </c>
      <c r="D23" s="83">
        <v>1</v>
      </c>
      <c r="E23" s="82">
        <v>68</v>
      </c>
      <c r="F23" s="144">
        <v>253</v>
      </c>
      <c r="G23" s="203"/>
    </row>
    <row r="24" spans="1:7" s="1" customFormat="1" ht="15.6" x14ac:dyDescent="0.3">
      <c r="A24" s="243"/>
      <c r="B24" s="215"/>
      <c r="C24" s="82" t="s">
        <v>71</v>
      </c>
      <c r="D24" s="83">
        <v>3</v>
      </c>
      <c r="E24" s="82">
        <v>124</v>
      </c>
      <c r="F24" s="144">
        <v>758</v>
      </c>
      <c r="G24" s="203"/>
    </row>
    <row r="25" spans="1:7" s="1" customFormat="1" ht="15.6" x14ac:dyDescent="0.3">
      <c r="A25" s="243"/>
      <c r="B25" s="215"/>
      <c r="C25" s="82" t="s">
        <v>72</v>
      </c>
      <c r="D25" s="83">
        <v>22</v>
      </c>
      <c r="E25" s="82">
        <v>76</v>
      </c>
      <c r="F25" s="144">
        <v>375</v>
      </c>
      <c r="G25" s="203"/>
    </row>
    <row r="26" spans="1:7" s="1" customFormat="1" ht="15.6" x14ac:dyDescent="0.3">
      <c r="A26" s="243"/>
      <c r="B26" s="215"/>
      <c r="C26" s="82" t="s">
        <v>73</v>
      </c>
      <c r="D26" s="83">
        <v>0</v>
      </c>
      <c r="E26" s="82">
        <v>0</v>
      </c>
      <c r="F26" s="144">
        <v>0</v>
      </c>
      <c r="G26" s="203"/>
    </row>
    <row r="27" spans="1:7" s="1" customFormat="1" ht="15.6" x14ac:dyDescent="0.3">
      <c r="A27" s="243"/>
      <c r="B27" s="215"/>
      <c r="C27" s="82">
        <v>20622</v>
      </c>
      <c r="D27" s="83">
        <v>0</v>
      </c>
      <c r="E27" s="82">
        <v>0</v>
      </c>
      <c r="F27" s="144">
        <v>0</v>
      </c>
      <c r="G27" s="203"/>
    </row>
    <row r="28" spans="1:7" s="1" customFormat="1" ht="15.6" x14ac:dyDescent="0.3">
      <c r="A28" s="243"/>
      <c r="B28" s="215"/>
      <c r="C28" s="82" t="s">
        <v>74</v>
      </c>
      <c r="D28" s="83">
        <v>0</v>
      </c>
      <c r="E28" s="82">
        <v>0</v>
      </c>
      <c r="F28" s="144">
        <v>0</v>
      </c>
      <c r="G28" s="203"/>
    </row>
    <row r="29" spans="1:7" s="1" customFormat="1" ht="15.6" x14ac:dyDescent="0.3">
      <c r="A29" s="243"/>
      <c r="B29" s="215"/>
      <c r="C29" s="82" t="s">
        <v>75</v>
      </c>
      <c r="D29" s="83">
        <v>0</v>
      </c>
      <c r="E29" s="82">
        <v>0</v>
      </c>
      <c r="F29" s="144">
        <v>0</v>
      </c>
      <c r="G29" s="203"/>
    </row>
    <row r="30" spans="1:7" s="1" customFormat="1" ht="15.6" x14ac:dyDescent="0.3">
      <c r="A30" s="243"/>
      <c r="B30" s="215"/>
      <c r="C30" s="82" t="s">
        <v>76</v>
      </c>
      <c r="D30" s="83">
        <v>5</v>
      </c>
      <c r="E30" s="82">
        <v>59</v>
      </c>
      <c r="F30" s="144">
        <v>461</v>
      </c>
      <c r="G30" s="203"/>
    </row>
    <row r="31" spans="1:7" s="1" customFormat="1" ht="15.6" x14ac:dyDescent="0.3">
      <c r="A31" s="243"/>
      <c r="B31" s="215"/>
      <c r="C31" s="82" t="s">
        <v>77</v>
      </c>
      <c r="D31" s="83">
        <v>23</v>
      </c>
      <c r="E31" s="82">
        <v>68</v>
      </c>
      <c r="F31" s="144">
        <v>427</v>
      </c>
      <c r="G31" s="203"/>
    </row>
    <row r="32" spans="1:7" s="1" customFormat="1" ht="15.6" x14ac:dyDescent="0.3">
      <c r="A32" s="243"/>
      <c r="B32" s="215"/>
      <c r="C32" s="82" t="s">
        <v>78</v>
      </c>
      <c r="D32" s="83">
        <v>1</v>
      </c>
      <c r="E32" s="82">
        <v>33</v>
      </c>
      <c r="F32" s="144">
        <v>349</v>
      </c>
      <c r="G32" s="203"/>
    </row>
    <row r="33" spans="1:7" s="1" customFormat="1" ht="15.6" x14ac:dyDescent="0.3">
      <c r="A33" s="243"/>
      <c r="B33" s="215"/>
      <c r="C33" s="82" t="s">
        <v>79</v>
      </c>
      <c r="D33" s="83">
        <v>1</v>
      </c>
      <c r="E33" s="82">
        <v>77</v>
      </c>
      <c r="F33" s="144">
        <v>352</v>
      </c>
      <c r="G33" s="203"/>
    </row>
    <row r="34" spans="1:7" s="1" customFormat="1" ht="15.6" x14ac:dyDescent="0.3">
      <c r="A34" s="243"/>
      <c r="B34" s="215"/>
      <c r="C34" s="82" t="s">
        <v>80</v>
      </c>
      <c r="D34" s="83">
        <v>24</v>
      </c>
      <c r="E34" s="82">
        <v>93</v>
      </c>
      <c r="F34" s="144">
        <v>618</v>
      </c>
      <c r="G34" s="203"/>
    </row>
    <row r="35" spans="1:7" s="1" customFormat="1" ht="15.6" x14ac:dyDescent="0.3">
      <c r="A35" s="243"/>
      <c r="B35" s="215"/>
      <c r="C35" s="82" t="s">
        <v>81</v>
      </c>
      <c r="D35" s="83">
        <v>1</v>
      </c>
      <c r="E35" s="82">
        <v>134</v>
      </c>
      <c r="F35" s="144">
        <v>261</v>
      </c>
      <c r="G35" s="203"/>
    </row>
    <row r="36" spans="1:7" s="1" customFormat="1" ht="15.6" x14ac:dyDescent="0.3">
      <c r="A36" s="243"/>
      <c r="B36" s="215"/>
      <c r="C36" s="82" t="s">
        <v>82</v>
      </c>
      <c r="D36" s="83">
        <v>0</v>
      </c>
      <c r="E36" s="82">
        <v>0</v>
      </c>
      <c r="F36" s="144">
        <v>0</v>
      </c>
      <c r="G36" s="203"/>
    </row>
    <row r="37" spans="1:7" s="1" customFormat="1" ht="15.6" x14ac:dyDescent="0.3">
      <c r="A37" s="243"/>
      <c r="B37" s="215"/>
      <c r="C37" s="82" t="s">
        <v>83</v>
      </c>
      <c r="D37" s="83">
        <v>0</v>
      </c>
      <c r="E37" s="82">
        <v>0</v>
      </c>
      <c r="F37" s="144">
        <v>0</v>
      </c>
      <c r="G37" s="203"/>
    </row>
    <row r="38" spans="1:7" s="1" customFormat="1" ht="15.6" x14ac:dyDescent="0.3">
      <c r="A38" s="243"/>
      <c r="B38" s="215"/>
      <c r="C38" s="82" t="s">
        <v>84</v>
      </c>
      <c r="D38" s="83">
        <v>3</v>
      </c>
      <c r="E38" s="82">
        <v>125</v>
      </c>
      <c r="F38" s="144">
        <v>907</v>
      </c>
      <c r="G38" s="203"/>
    </row>
    <row r="39" spans="1:7" s="1" customFormat="1" ht="15.6" x14ac:dyDescent="0.3">
      <c r="A39" s="243"/>
      <c r="B39" s="215"/>
      <c r="C39" s="82" t="s">
        <v>85</v>
      </c>
      <c r="D39" s="83">
        <v>4</v>
      </c>
      <c r="E39" s="82">
        <v>83</v>
      </c>
      <c r="F39" s="144">
        <v>344</v>
      </c>
      <c r="G39" s="203"/>
    </row>
    <row r="40" spans="1:7" s="1" customFormat="1" ht="15.6" x14ac:dyDescent="0.3">
      <c r="A40" s="243"/>
      <c r="B40" s="215"/>
      <c r="C40" s="82" t="s">
        <v>86</v>
      </c>
      <c r="D40" s="83">
        <v>1</v>
      </c>
      <c r="E40" s="82">
        <v>98</v>
      </c>
      <c r="F40" s="144">
        <v>219</v>
      </c>
      <c r="G40" s="203"/>
    </row>
    <row r="41" spans="1:7" s="1" customFormat="1" ht="15.6" x14ac:dyDescent="0.3">
      <c r="A41" s="243"/>
      <c r="B41" s="215"/>
      <c r="C41" s="82" t="s">
        <v>87</v>
      </c>
      <c r="D41" s="83">
        <v>3</v>
      </c>
      <c r="E41" s="82">
        <v>83</v>
      </c>
      <c r="F41" s="144">
        <v>540</v>
      </c>
      <c r="G41" s="203"/>
    </row>
    <row r="42" spans="1:7" s="1" customFormat="1" ht="15.6" x14ac:dyDescent="0.3">
      <c r="A42" s="243"/>
      <c r="B42" s="215"/>
      <c r="C42" s="82" t="s">
        <v>88</v>
      </c>
      <c r="D42" s="83">
        <v>0</v>
      </c>
      <c r="E42" s="82">
        <v>0</v>
      </c>
      <c r="F42" s="144">
        <v>0</v>
      </c>
      <c r="G42" s="203"/>
    </row>
    <row r="43" spans="1:7" s="1" customFormat="1" ht="15.6" x14ac:dyDescent="0.3">
      <c r="A43" s="243"/>
      <c r="B43" s="215"/>
      <c r="C43" s="82" t="s">
        <v>89</v>
      </c>
      <c r="D43" s="83">
        <v>42</v>
      </c>
      <c r="E43" s="82">
        <v>61</v>
      </c>
      <c r="F43" s="144">
        <v>400</v>
      </c>
      <c r="G43" s="203"/>
    </row>
    <row r="44" spans="1:7" s="1" customFormat="1" ht="15" customHeight="1" x14ac:dyDescent="0.3">
      <c r="A44" s="243"/>
      <c r="B44" s="217" t="s">
        <v>90</v>
      </c>
      <c r="C44" s="82">
        <v>20601</v>
      </c>
      <c r="D44" s="83">
        <v>1</v>
      </c>
      <c r="E44" s="82">
        <v>90</v>
      </c>
      <c r="F44" s="144">
        <v>417</v>
      </c>
      <c r="G44" s="203"/>
    </row>
    <row r="45" spans="1:7" s="1" customFormat="1" ht="15" customHeight="1" x14ac:dyDescent="0.3">
      <c r="A45" s="243"/>
      <c r="B45" s="218"/>
      <c r="C45" s="82">
        <v>20607</v>
      </c>
      <c r="D45" s="83">
        <v>31</v>
      </c>
      <c r="E45" s="82">
        <v>80</v>
      </c>
      <c r="F45" s="144">
        <v>403</v>
      </c>
      <c r="G45" s="203"/>
    </row>
    <row r="46" spans="1:7" s="1" customFormat="1" ht="15" customHeight="1" x14ac:dyDescent="0.3">
      <c r="A46" s="243"/>
      <c r="B46" s="218"/>
      <c r="C46" s="82" t="s">
        <v>91</v>
      </c>
      <c r="D46" s="83">
        <v>5</v>
      </c>
      <c r="E46" s="82">
        <v>58</v>
      </c>
      <c r="F46" s="144">
        <v>403</v>
      </c>
      <c r="G46" s="203"/>
    </row>
    <row r="47" spans="1:7" s="1" customFormat="1" ht="15.6" x14ac:dyDescent="0.3">
      <c r="A47" s="243"/>
      <c r="B47" s="218"/>
      <c r="C47" s="82">
        <v>20613</v>
      </c>
      <c r="D47" s="83">
        <v>28</v>
      </c>
      <c r="E47" s="82">
        <v>90</v>
      </c>
      <c r="F47" s="144">
        <v>341</v>
      </c>
      <c r="G47" s="203"/>
    </row>
    <row r="48" spans="1:7" s="1" customFormat="1" ht="15.6" x14ac:dyDescent="0.3">
      <c r="A48" s="243"/>
      <c r="B48" s="218"/>
      <c r="C48" s="82" t="s">
        <v>92</v>
      </c>
      <c r="D48" s="83">
        <v>0</v>
      </c>
      <c r="E48" s="82">
        <v>0</v>
      </c>
      <c r="F48" s="144">
        <v>0</v>
      </c>
      <c r="G48" s="203"/>
    </row>
    <row r="49" spans="1:7" s="1" customFormat="1" ht="15.6" x14ac:dyDescent="0.3">
      <c r="A49" s="243"/>
      <c r="B49" s="218"/>
      <c r="C49" s="82">
        <v>20744</v>
      </c>
      <c r="D49" s="83">
        <v>0</v>
      </c>
      <c r="E49" s="82">
        <v>0</v>
      </c>
      <c r="F49" s="144">
        <v>0</v>
      </c>
      <c r="G49" s="203"/>
    </row>
    <row r="50" spans="1:7" s="1" customFormat="1" ht="15.6" x14ac:dyDescent="0.3">
      <c r="A50" s="243"/>
      <c r="B50" s="218"/>
      <c r="C50" s="82" t="s">
        <v>95</v>
      </c>
      <c r="D50" s="83">
        <v>2</v>
      </c>
      <c r="E50" s="82">
        <v>59</v>
      </c>
      <c r="F50" s="144">
        <v>670</v>
      </c>
      <c r="G50" s="203"/>
    </row>
    <row r="51" spans="1:7" s="1" customFormat="1" ht="15.75" customHeight="1" x14ac:dyDescent="0.3">
      <c r="A51" s="243"/>
      <c r="B51" s="217" t="s">
        <v>96</v>
      </c>
      <c r="C51" s="82" t="s">
        <v>97</v>
      </c>
      <c r="D51" s="83">
        <v>0</v>
      </c>
      <c r="E51" s="82">
        <v>0</v>
      </c>
      <c r="F51" s="144">
        <v>0</v>
      </c>
      <c r="G51" s="203"/>
    </row>
    <row r="52" spans="1:7" s="1" customFormat="1" ht="15.6" x14ac:dyDescent="0.3">
      <c r="A52" s="243"/>
      <c r="B52" s="218"/>
      <c r="C52" s="82" t="s">
        <v>98</v>
      </c>
      <c r="D52" s="83">
        <v>1</v>
      </c>
      <c r="E52" s="82">
        <v>35</v>
      </c>
      <c r="F52" s="144">
        <v>426</v>
      </c>
      <c r="G52" s="203"/>
    </row>
    <row r="53" spans="1:7" s="1" customFormat="1" ht="15.6" x14ac:dyDescent="0.3">
      <c r="A53" s="243"/>
      <c r="B53" s="218"/>
      <c r="C53" s="82" t="s">
        <v>99</v>
      </c>
      <c r="D53" s="83">
        <v>0</v>
      </c>
      <c r="E53" s="82">
        <v>0</v>
      </c>
      <c r="F53" s="144">
        <v>0</v>
      </c>
      <c r="G53" s="203"/>
    </row>
    <row r="54" spans="1:7" s="1" customFormat="1" ht="15.6" x14ac:dyDescent="0.3">
      <c r="A54" s="243"/>
      <c r="B54" s="218"/>
      <c r="C54" s="82" t="s">
        <v>100</v>
      </c>
      <c r="D54" s="83">
        <v>9</v>
      </c>
      <c r="E54" s="82">
        <v>71</v>
      </c>
      <c r="F54" s="144">
        <v>572</v>
      </c>
      <c r="G54" s="203"/>
    </row>
    <row r="55" spans="1:7" s="1" customFormat="1" ht="15.6" x14ac:dyDescent="0.3">
      <c r="A55" s="243"/>
      <c r="B55" s="218"/>
      <c r="C55" s="82" t="s">
        <v>101</v>
      </c>
      <c r="D55" s="83">
        <v>3</v>
      </c>
      <c r="E55" s="82">
        <v>77</v>
      </c>
      <c r="F55" s="144">
        <v>346</v>
      </c>
      <c r="G55" s="203"/>
    </row>
    <row r="56" spans="1:7" s="1" customFormat="1" ht="15.6" x14ac:dyDescent="0.3">
      <c r="A56" s="243"/>
      <c r="B56" s="218"/>
      <c r="C56" s="82" t="s">
        <v>102</v>
      </c>
      <c r="D56" s="83">
        <v>2</v>
      </c>
      <c r="E56" s="82">
        <v>96</v>
      </c>
      <c r="F56" s="144">
        <v>368</v>
      </c>
      <c r="G56" s="203"/>
    </row>
    <row r="57" spans="1:7" s="1" customFormat="1" ht="15.6" x14ac:dyDescent="0.3">
      <c r="A57" s="243"/>
      <c r="B57" s="218"/>
      <c r="C57" s="82" t="s">
        <v>103</v>
      </c>
      <c r="D57" s="83">
        <v>1</v>
      </c>
      <c r="E57" s="82">
        <v>48</v>
      </c>
      <c r="F57" s="144">
        <v>577</v>
      </c>
      <c r="G57" s="203"/>
    </row>
    <row r="58" spans="1:7" s="1" customFormat="1" ht="15.6" x14ac:dyDescent="0.3">
      <c r="A58" s="243"/>
      <c r="B58" s="218"/>
      <c r="C58" s="82" t="s">
        <v>104</v>
      </c>
      <c r="D58" s="83">
        <v>1</v>
      </c>
      <c r="E58" s="82">
        <v>44</v>
      </c>
      <c r="F58" s="144">
        <v>512</v>
      </c>
      <c r="G58" s="203"/>
    </row>
    <row r="59" spans="1:7" s="1" customFormat="1" ht="15.6" x14ac:dyDescent="0.3">
      <c r="A59" s="243"/>
      <c r="B59" s="218"/>
      <c r="C59" s="82" t="s">
        <v>105</v>
      </c>
      <c r="D59" s="83">
        <v>0</v>
      </c>
      <c r="E59" s="82">
        <v>0</v>
      </c>
      <c r="F59" s="144">
        <v>0</v>
      </c>
      <c r="G59" s="203"/>
    </row>
    <row r="60" spans="1:7" s="1" customFormat="1" ht="15.6" x14ac:dyDescent="0.3">
      <c r="A60" s="243"/>
      <c r="B60" s="218"/>
      <c r="C60" s="82" t="s">
        <v>106</v>
      </c>
      <c r="D60" s="83">
        <v>0</v>
      </c>
      <c r="E60" s="82">
        <v>0</v>
      </c>
      <c r="F60" s="144">
        <v>0</v>
      </c>
      <c r="G60" s="203"/>
    </row>
    <row r="61" spans="1:7" s="1" customFormat="1" ht="15.6" x14ac:dyDescent="0.3">
      <c r="A61" s="243"/>
      <c r="B61" s="218"/>
      <c r="C61" s="82" t="s">
        <v>107</v>
      </c>
      <c r="D61" s="83">
        <v>1</v>
      </c>
      <c r="E61" s="82">
        <v>137</v>
      </c>
      <c r="F61" s="144">
        <v>151</v>
      </c>
      <c r="G61" s="203"/>
    </row>
    <row r="62" spans="1:7" s="1" customFormat="1" ht="15.6" x14ac:dyDescent="0.3">
      <c r="A62" s="243"/>
      <c r="B62" s="218"/>
      <c r="C62" s="82" t="s">
        <v>108</v>
      </c>
      <c r="D62" s="83">
        <v>0</v>
      </c>
      <c r="E62" s="82">
        <v>0</v>
      </c>
      <c r="F62" s="144">
        <v>0</v>
      </c>
      <c r="G62" s="203"/>
    </row>
    <row r="63" spans="1:7" s="1" customFormat="1" ht="15.6" x14ac:dyDescent="0.3">
      <c r="A63" s="243"/>
      <c r="B63" s="218"/>
      <c r="C63" s="82" t="s">
        <v>109</v>
      </c>
      <c r="D63" s="83">
        <v>8</v>
      </c>
      <c r="E63" s="82">
        <v>79</v>
      </c>
      <c r="F63" s="144">
        <v>278</v>
      </c>
      <c r="G63" s="203"/>
    </row>
    <row r="64" spans="1:7" s="1" customFormat="1" ht="15.6" x14ac:dyDescent="0.3">
      <c r="A64" s="243"/>
      <c r="B64" s="218"/>
      <c r="C64" s="82" t="s">
        <v>110</v>
      </c>
      <c r="D64" s="83">
        <v>0</v>
      </c>
      <c r="E64" s="82">
        <v>0</v>
      </c>
      <c r="F64" s="144">
        <v>0</v>
      </c>
      <c r="G64" s="203"/>
    </row>
    <row r="65" spans="1:7" s="1" customFormat="1" ht="15.6" x14ac:dyDescent="0.3">
      <c r="A65" s="243"/>
      <c r="B65" s="218"/>
      <c r="C65" s="82" t="s">
        <v>111</v>
      </c>
      <c r="D65" s="83">
        <v>7</v>
      </c>
      <c r="E65" s="82">
        <v>90</v>
      </c>
      <c r="F65" s="144">
        <v>537</v>
      </c>
      <c r="G65" s="203"/>
    </row>
    <row r="66" spans="1:7" s="1" customFormat="1" ht="15.6" x14ac:dyDescent="0.3">
      <c r="A66" s="243"/>
      <c r="B66" s="218"/>
      <c r="C66" s="82" t="s">
        <v>112</v>
      </c>
      <c r="D66" s="83">
        <v>7</v>
      </c>
      <c r="E66" s="82">
        <v>0</v>
      </c>
      <c r="F66" s="144">
        <v>325</v>
      </c>
      <c r="G66" s="203"/>
    </row>
    <row r="67" spans="1:7" s="1" customFormat="1" ht="15.6" x14ac:dyDescent="0.3">
      <c r="A67" s="243"/>
      <c r="B67" s="218"/>
      <c r="C67" s="82" t="s">
        <v>113</v>
      </c>
      <c r="D67" s="83">
        <v>47</v>
      </c>
      <c r="E67" s="82">
        <v>75</v>
      </c>
      <c r="F67" s="144">
        <v>427</v>
      </c>
      <c r="G67" s="203"/>
    </row>
    <row r="68" spans="1:7" s="1" customFormat="1" ht="15.6" x14ac:dyDescent="0.3">
      <c r="A68" s="243"/>
      <c r="B68" s="218"/>
      <c r="C68" s="82" t="s">
        <v>114</v>
      </c>
      <c r="D68" s="83">
        <v>0</v>
      </c>
      <c r="E68" s="82">
        <v>70</v>
      </c>
      <c r="F68" s="144">
        <v>0</v>
      </c>
      <c r="G68" s="203"/>
    </row>
    <row r="69" spans="1:7" s="1" customFormat="1" ht="15.6" x14ac:dyDescent="0.3">
      <c r="A69" s="243"/>
      <c r="B69" s="218"/>
      <c r="C69" s="82">
        <v>20659</v>
      </c>
      <c r="D69" s="83">
        <v>11</v>
      </c>
      <c r="E69" s="82">
        <v>0</v>
      </c>
      <c r="F69" s="144">
        <v>448</v>
      </c>
      <c r="G69" s="203"/>
    </row>
    <row r="70" spans="1:7" s="1" customFormat="1" ht="15.6" x14ac:dyDescent="0.3">
      <c r="A70" s="243"/>
      <c r="B70" s="218"/>
      <c r="C70" s="82" t="s">
        <v>115</v>
      </c>
      <c r="D70" s="83">
        <v>0</v>
      </c>
      <c r="E70" s="82">
        <v>0</v>
      </c>
      <c r="F70" s="144">
        <v>0</v>
      </c>
      <c r="G70" s="203"/>
    </row>
    <row r="71" spans="1:7" s="1" customFormat="1" ht="15.6" x14ac:dyDescent="0.3">
      <c r="A71" s="243"/>
      <c r="B71" s="218"/>
      <c r="C71" s="82" t="s">
        <v>116</v>
      </c>
      <c r="D71" s="83">
        <v>1</v>
      </c>
      <c r="E71" s="82">
        <v>62</v>
      </c>
      <c r="F71" s="144">
        <v>427</v>
      </c>
      <c r="G71" s="203"/>
    </row>
    <row r="72" spans="1:7" s="1" customFormat="1" ht="15.6" x14ac:dyDescent="0.3">
      <c r="A72" s="243"/>
      <c r="B72" s="218"/>
      <c r="C72" s="82" t="s">
        <v>117</v>
      </c>
      <c r="D72" s="83">
        <v>0</v>
      </c>
      <c r="E72" s="82">
        <v>0</v>
      </c>
      <c r="F72" s="144">
        <v>0</v>
      </c>
      <c r="G72" s="203"/>
    </row>
    <row r="73" spans="1:7" s="1" customFormat="1" ht="15.6" x14ac:dyDescent="0.3">
      <c r="A73" s="243"/>
      <c r="B73" s="218"/>
      <c r="C73" s="82" t="s">
        <v>118</v>
      </c>
      <c r="D73" s="83">
        <v>0</v>
      </c>
      <c r="E73" s="82">
        <v>41</v>
      </c>
      <c r="F73" s="144">
        <v>0</v>
      </c>
      <c r="G73" s="203"/>
    </row>
    <row r="74" spans="1:7" s="1" customFormat="1" ht="15.6" x14ac:dyDescent="0.3">
      <c r="A74" s="243"/>
      <c r="B74" s="218"/>
      <c r="C74" s="82" t="s">
        <v>119</v>
      </c>
      <c r="D74" s="83">
        <v>0</v>
      </c>
      <c r="E74" s="82">
        <v>0</v>
      </c>
      <c r="F74" s="144">
        <v>0</v>
      </c>
      <c r="G74" s="203"/>
    </row>
    <row r="75" spans="1:7" s="1" customFormat="1" ht="15.6" x14ac:dyDescent="0.3">
      <c r="A75" s="243"/>
      <c r="B75" s="218"/>
      <c r="C75" s="82" t="s">
        <v>120</v>
      </c>
      <c r="D75" s="83">
        <v>2</v>
      </c>
      <c r="E75" s="82">
        <v>0</v>
      </c>
      <c r="F75" s="144">
        <v>605</v>
      </c>
      <c r="G75" s="203"/>
    </row>
    <row r="76" spans="1:7" s="1" customFormat="1" ht="15.6" x14ac:dyDescent="0.3">
      <c r="A76" s="243"/>
      <c r="B76" s="218"/>
      <c r="C76" s="82" t="s">
        <v>121</v>
      </c>
      <c r="D76" s="83">
        <v>0</v>
      </c>
      <c r="E76" s="82">
        <v>0</v>
      </c>
      <c r="F76" s="144">
        <v>0</v>
      </c>
      <c r="G76" s="203"/>
    </row>
    <row r="77" spans="1:7" s="1" customFormat="1" ht="15.6" x14ac:dyDescent="0.3">
      <c r="A77" s="243"/>
      <c r="B77" s="218"/>
      <c r="C77" s="82" t="s">
        <v>122</v>
      </c>
      <c r="D77" s="83">
        <v>0</v>
      </c>
      <c r="E77" s="82">
        <v>85</v>
      </c>
      <c r="F77" s="144">
        <v>0</v>
      </c>
      <c r="G77" s="203"/>
    </row>
    <row r="78" spans="1:7" s="1" customFormat="1" ht="15.6" x14ac:dyDescent="0.3">
      <c r="A78" s="243"/>
      <c r="B78" s="218"/>
      <c r="C78" s="82" t="s">
        <v>123</v>
      </c>
      <c r="D78" s="83">
        <v>1</v>
      </c>
      <c r="E78" s="82">
        <v>0</v>
      </c>
      <c r="F78" s="144">
        <v>621</v>
      </c>
      <c r="G78" s="203"/>
    </row>
    <row r="79" spans="1:7" s="1" customFormat="1" ht="16.2" thickBot="1" x14ac:dyDescent="0.35">
      <c r="A79" s="244"/>
      <c r="B79" s="219"/>
      <c r="C79" s="84" t="s">
        <v>124</v>
      </c>
      <c r="D79" s="85">
        <v>0</v>
      </c>
      <c r="E79" s="84">
        <v>0</v>
      </c>
      <c r="F79" s="144">
        <v>0</v>
      </c>
      <c r="G79" s="203"/>
    </row>
    <row r="80" spans="1:7" s="1" customFormat="1" ht="16.2" thickBot="1" x14ac:dyDescent="0.35">
      <c r="A80" s="68" t="s">
        <v>6</v>
      </c>
      <c r="B80" s="86" t="s">
        <v>7</v>
      </c>
      <c r="C80" s="86" t="s">
        <v>7</v>
      </c>
      <c r="D80" s="87">
        <f>SUM(D6:D79)</f>
        <v>534</v>
      </c>
      <c r="E80" s="86">
        <v>120</v>
      </c>
      <c r="F80" s="191"/>
      <c r="G80" s="203"/>
    </row>
    <row r="81" spans="1:7" ht="16.2" thickBot="1" x14ac:dyDescent="0.35">
      <c r="A81" s="31"/>
      <c r="B81" s="43"/>
      <c r="C81" s="43"/>
      <c r="D81" s="44"/>
      <c r="E81" s="43"/>
      <c r="F81" s="192"/>
      <c r="G81" s="203"/>
    </row>
    <row r="82" spans="1:7" ht="78.599999999999994" thickBot="1" x14ac:dyDescent="0.35">
      <c r="A82" s="54" t="s">
        <v>11</v>
      </c>
      <c r="B82" s="55" t="s">
        <v>0</v>
      </c>
      <c r="C82" s="55" t="s">
        <v>9</v>
      </c>
      <c r="D82" s="56" t="s">
        <v>14</v>
      </c>
      <c r="E82" s="39" t="s">
        <v>44</v>
      </c>
      <c r="F82" s="193" t="s">
        <v>32</v>
      </c>
      <c r="G82" s="203"/>
    </row>
    <row r="83" spans="1:7" s="1" customFormat="1" ht="15.75" customHeight="1" x14ac:dyDescent="0.3">
      <c r="A83" s="242" t="s">
        <v>13</v>
      </c>
      <c r="B83" s="214" t="s">
        <v>51</v>
      </c>
      <c r="C83" s="82" t="s">
        <v>52</v>
      </c>
      <c r="D83" s="83">
        <v>0</v>
      </c>
      <c r="E83" s="82">
        <v>0</v>
      </c>
      <c r="F83" s="144">
        <v>0</v>
      </c>
      <c r="G83" s="203"/>
    </row>
    <row r="84" spans="1:7" s="1" customFormat="1" ht="15.6" x14ac:dyDescent="0.3">
      <c r="A84" s="243"/>
      <c r="B84" s="215"/>
      <c r="C84" s="82" t="s">
        <v>53</v>
      </c>
      <c r="D84" s="83">
        <v>0</v>
      </c>
      <c r="E84" s="82">
        <v>0</v>
      </c>
      <c r="F84" s="144">
        <v>0</v>
      </c>
      <c r="G84" s="203"/>
    </row>
    <row r="85" spans="1:7" s="1" customFormat="1" ht="15.6" x14ac:dyDescent="0.3">
      <c r="A85" s="243"/>
      <c r="B85" s="215"/>
      <c r="C85" s="82" t="s">
        <v>54</v>
      </c>
      <c r="D85" s="83">
        <v>3</v>
      </c>
      <c r="E85" s="82">
        <v>149</v>
      </c>
      <c r="F85" s="144">
        <v>1225</v>
      </c>
      <c r="G85" s="203"/>
    </row>
    <row r="86" spans="1:7" s="1" customFormat="1" ht="15.6" x14ac:dyDescent="0.3">
      <c r="A86" s="243"/>
      <c r="B86" s="215"/>
      <c r="C86" s="82" t="s">
        <v>55</v>
      </c>
      <c r="D86" s="83">
        <v>7</v>
      </c>
      <c r="E86" s="82">
        <v>88</v>
      </c>
      <c r="F86" s="144">
        <v>1326</v>
      </c>
      <c r="G86" s="203"/>
    </row>
    <row r="87" spans="1:7" s="1" customFormat="1" ht="15.6" x14ac:dyDescent="0.3">
      <c r="A87" s="243"/>
      <c r="B87" s="215"/>
      <c r="C87" s="82" t="s">
        <v>56</v>
      </c>
      <c r="D87" s="83">
        <v>0</v>
      </c>
      <c r="E87" s="82">
        <v>0</v>
      </c>
      <c r="F87" s="144">
        <v>0</v>
      </c>
      <c r="G87" s="203"/>
    </row>
    <row r="88" spans="1:7" s="1" customFormat="1" ht="15.6" x14ac:dyDescent="0.3">
      <c r="A88" s="243"/>
      <c r="B88" s="215"/>
      <c r="C88" s="82">
        <v>20678</v>
      </c>
      <c r="D88" s="83">
        <v>6</v>
      </c>
      <c r="E88" s="82">
        <v>124</v>
      </c>
      <c r="F88" s="144">
        <v>1415</v>
      </c>
      <c r="G88" s="203"/>
    </row>
    <row r="89" spans="1:7" s="1" customFormat="1" ht="15.6" x14ac:dyDescent="0.3">
      <c r="A89" s="243"/>
      <c r="B89" s="215"/>
      <c r="C89" s="82" t="s">
        <v>58</v>
      </c>
      <c r="D89" s="83">
        <v>1</v>
      </c>
      <c r="E89" s="82">
        <v>142</v>
      </c>
      <c r="F89" s="144">
        <v>1373</v>
      </c>
      <c r="G89" s="203"/>
    </row>
    <row r="90" spans="1:7" s="1" customFormat="1" ht="15.6" x14ac:dyDescent="0.3">
      <c r="A90" s="243"/>
      <c r="B90" s="215"/>
      <c r="C90" s="82" t="s">
        <v>59</v>
      </c>
      <c r="D90" s="83">
        <v>0</v>
      </c>
      <c r="E90" s="82">
        <v>0</v>
      </c>
      <c r="F90" s="144">
        <v>0</v>
      </c>
      <c r="G90" s="203"/>
    </row>
    <row r="91" spans="1:7" s="1" customFormat="1" ht="15.6" x14ac:dyDescent="0.3">
      <c r="A91" s="243"/>
      <c r="B91" s="215"/>
      <c r="C91" s="82" t="s">
        <v>60</v>
      </c>
      <c r="D91" s="83">
        <v>1</v>
      </c>
      <c r="E91" s="82">
        <v>96</v>
      </c>
      <c r="F91" s="144">
        <v>1554</v>
      </c>
      <c r="G91" s="203"/>
    </row>
    <row r="92" spans="1:7" s="1" customFormat="1" ht="15.6" x14ac:dyDescent="0.3">
      <c r="A92" s="243"/>
      <c r="B92" s="215"/>
      <c r="C92" s="82" t="s">
        <v>61</v>
      </c>
      <c r="D92" s="83">
        <v>0</v>
      </c>
      <c r="E92" s="82">
        <v>0</v>
      </c>
      <c r="F92" s="144">
        <v>0</v>
      </c>
      <c r="G92" s="203"/>
    </row>
    <row r="93" spans="1:7" s="1" customFormat="1" ht="15.6" x14ac:dyDescent="0.3">
      <c r="A93" s="243"/>
      <c r="B93" s="215"/>
      <c r="C93" s="82" t="s">
        <v>62</v>
      </c>
      <c r="D93" s="83">
        <v>0</v>
      </c>
      <c r="E93" s="82">
        <v>0</v>
      </c>
      <c r="F93" s="144">
        <v>0</v>
      </c>
      <c r="G93" s="203"/>
    </row>
    <row r="94" spans="1:7" s="1" customFormat="1" ht="15.6" x14ac:dyDescent="0.3">
      <c r="A94" s="243"/>
      <c r="B94" s="216"/>
      <c r="C94" s="82" t="s">
        <v>63</v>
      </c>
      <c r="D94" s="83">
        <v>0</v>
      </c>
      <c r="E94" s="82">
        <v>0</v>
      </c>
      <c r="F94" s="144">
        <v>0</v>
      </c>
      <c r="G94" s="203"/>
    </row>
    <row r="95" spans="1:7" s="1" customFormat="1" ht="15.6" x14ac:dyDescent="0.3">
      <c r="A95" s="243"/>
      <c r="B95" s="214" t="s">
        <v>64</v>
      </c>
      <c r="C95" s="82" t="s">
        <v>65</v>
      </c>
      <c r="D95" s="83">
        <v>9</v>
      </c>
      <c r="E95" s="82">
        <v>108</v>
      </c>
      <c r="F95" s="144">
        <v>1216</v>
      </c>
      <c r="G95" s="203"/>
    </row>
    <row r="96" spans="1:7" s="1" customFormat="1" ht="15.6" x14ac:dyDescent="0.3">
      <c r="A96" s="243"/>
      <c r="B96" s="215"/>
      <c r="C96" s="82" t="s">
        <v>66</v>
      </c>
      <c r="D96" s="83">
        <v>19</v>
      </c>
      <c r="E96" s="82">
        <v>110</v>
      </c>
      <c r="F96" s="144">
        <v>961</v>
      </c>
      <c r="G96" s="203"/>
    </row>
    <row r="97" spans="1:7" s="1" customFormat="1" ht="15.6" x14ac:dyDescent="0.3">
      <c r="A97" s="243"/>
      <c r="B97" s="215"/>
      <c r="C97" s="82" t="s">
        <v>67</v>
      </c>
      <c r="D97" s="83">
        <v>4</v>
      </c>
      <c r="E97" s="82">
        <v>123</v>
      </c>
      <c r="F97" s="144">
        <v>1395</v>
      </c>
      <c r="G97" s="203"/>
    </row>
    <row r="98" spans="1:7" s="1" customFormat="1" ht="15.6" x14ac:dyDescent="0.3">
      <c r="A98" s="243"/>
      <c r="B98" s="215"/>
      <c r="C98" s="82" t="s">
        <v>68</v>
      </c>
      <c r="D98" s="200">
        <v>0</v>
      </c>
      <c r="E98" s="82">
        <v>0</v>
      </c>
      <c r="F98" s="144">
        <v>0</v>
      </c>
      <c r="G98" s="203"/>
    </row>
    <row r="99" spans="1:7" s="1" customFormat="1" ht="15.6" x14ac:dyDescent="0.3">
      <c r="A99" s="243"/>
      <c r="B99" s="215"/>
      <c r="C99" s="82" t="s">
        <v>69</v>
      </c>
      <c r="D99" s="83">
        <v>0</v>
      </c>
      <c r="E99" s="82">
        <v>0</v>
      </c>
      <c r="F99" s="144">
        <v>0</v>
      </c>
      <c r="G99" s="203"/>
    </row>
    <row r="100" spans="1:7" s="1" customFormat="1" ht="15.6" x14ac:dyDescent="0.3">
      <c r="A100" s="243"/>
      <c r="B100" s="215"/>
      <c r="C100" s="82" t="s">
        <v>70</v>
      </c>
      <c r="D100" s="83">
        <v>0</v>
      </c>
      <c r="E100" s="82">
        <v>0</v>
      </c>
      <c r="F100" s="144">
        <v>0</v>
      </c>
      <c r="G100" s="203"/>
    </row>
    <row r="101" spans="1:7" s="1" customFormat="1" ht="15.6" x14ac:dyDescent="0.3">
      <c r="A101" s="243"/>
      <c r="B101" s="215"/>
      <c r="C101" s="82" t="s">
        <v>71</v>
      </c>
      <c r="D101" s="83">
        <v>0</v>
      </c>
      <c r="E101" s="82">
        <v>0</v>
      </c>
      <c r="F101" s="144">
        <v>0</v>
      </c>
      <c r="G101" s="203"/>
    </row>
    <row r="102" spans="1:7" s="1" customFormat="1" ht="15.6" x14ac:dyDescent="0.3">
      <c r="A102" s="243"/>
      <c r="B102" s="215"/>
      <c r="C102" s="82" t="s">
        <v>72</v>
      </c>
      <c r="D102" s="83">
        <v>4</v>
      </c>
      <c r="E102" s="82">
        <v>136</v>
      </c>
      <c r="F102" s="144">
        <v>1587</v>
      </c>
      <c r="G102" s="203"/>
    </row>
    <row r="103" spans="1:7" s="1" customFormat="1" ht="15.6" x14ac:dyDescent="0.3">
      <c r="A103" s="243"/>
      <c r="B103" s="215"/>
      <c r="C103" s="82" t="s">
        <v>73</v>
      </c>
      <c r="D103" s="83">
        <v>0</v>
      </c>
      <c r="E103" s="82">
        <v>0</v>
      </c>
      <c r="F103" s="144">
        <v>0</v>
      </c>
      <c r="G103" s="203"/>
    </row>
    <row r="104" spans="1:7" s="1" customFormat="1" ht="15.6" x14ac:dyDescent="0.3">
      <c r="A104" s="243"/>
      <c r="B104" s="215"/>
      <c r="C104" s="82">
        <v>20622</v>
      </c>
      <c r="D104" s="83">
        <v>0</v>
      </c>
      <c r="E104" s="82">
        <v>0</v>
      </c>
      <c r="F104" s="144">
        <v>0</v>
      </c>
      <c r="G104" s="203"/>
    </row>
    <row r="105" spans="1:7" s="1" customFormat="1" ht="15.6" x14ac:dyDescent="0.3">
      <c r="A105" s="243"/>
      <c r="B105" s="215"/>
      <c r="C105" s="82" t="s">
        <v>74</v>
      </c>
      <c r="D105" s="83">
        <v>0</v>
      </c>
      <c r="E105" s="82">
        <v>0</v>
      </c>
      <c r="F105" s="144">
        <v>0</v>
      </c>
      <c r="G105" s="203"/>
    </row>
    <row r="106" spans="1:7" s="1" customFormat="1" ht="15.6" x14ac:dyDescent="0.3">
      <c r="A106" s="243"/>
      <c r="B106" s="215"/>
      <c r="C106" s="82" t="s">
        <v>75</v>
      </c>
      <c r="D106" s="83">
        <v>0</v>
      </c>
      <c r="E106" s="82">
        <v>0</v>
      </c>
      <c r="F106" s="144">
        <v>0</v>
      </c>
      <c r="G106" s="203"/>
    </row>
    <row r="107" spans="1:7" s="1" customFormat="1" ht="15.6" x14ac:dyDescent="0.3">
      <c r="A107" s="243"/>
      <c r="B107" s="215"/>
      <c r="C107" s="82" t="s">
        <v>76</v>
      </c>
      <c r="D107" s="83">
        <v>1</v>
      </c>
      <c r="E107" s="82">
        <v>124</v>
      </c>
      <c r="F107" s="144">
        <v>1053</v>
      </c>
      <c r="G107" s="203"/>
    </row>
    <row r="108" spans="1:7" s="1" customFormat="1" ht="15.6" x14ac:dyDescent="0.3">
      <c r="A108" s="243"/>
      <c r="B108" s="215"/>
      <c r="C108" s="82" t="s">
        <v>77</v>
      </c>
      <c r="D108" s="83">
        <v>9</v>
      </c>
      <c r="E108" s="82">
        <v>118</v>
      </c>
      <c r="F108" s="144">
        <v>1728</v>
      </c>
      <c r="G108" s="203"/>
    </row>
    <row r="109" spans="1:7" s="1" customFormat="1" ht="15.6" x14ac:dyDescent="0.3">
      <c r="A109" s="243"/>
      <c r="B109" s="215"/>
      <c r="C109" s="82" t="s">
        <v>78</v>
      </c>
      <c r="D109" s="83">
        <v>0</v>
      </c>
      <c r="E109" s="82">
        <v>0</v>
      </c>
      <c r="F109" s="144">
        <v>0</v>
      </c>
      <c r="G109" s="203"/>
    </row>
    <row r="110" spans="1:7" s="1" customFormat="1" ht="15.6" x14ac:dyDescent="0.3">
      <c r="A110" s="243"/>
      <c r="B110" s="215"/>
      <c r="C110" s="82" t="s">
        <v>79</v>
      </c>
      <c r="D110" s="83">
        <v>0</v>
      </c>
      <c r="E110" s="82">
        <v>0</v>
      </c>
      <c r="F110" s="144">
        <v>0</v>
      </c>
      <c r="G110" s="203"/>
    </row>
    <row r="111" spans="1:7" s="1" customFormat="1" ht="15.6" x14ac:dyDescent="0.3">
      <c r="A111" s="243"/>
      <c r="B111" s="215"/>
      <c r="C111" s="82" t="s">
        <v>80</v>
      </c>
      <c r="D111" s="83">
        <v>2</v>
      </c>
      <c r="E111" s="82">
        <v>106</v>
      </c>
      <c r="F111" s="144">
        <v>887</v>
      </c>
      <c r="G111" s="203"/>
    </row>
    <row r="112" spans="1:7" s="1" customFormat="1" ht="15.6" x14ac:dyDescent="0.3">
      <c r="A112" s="243"/>
      <c r="B112" s="215"/>
      <c r="C112" s="82" t="s">
        <v>81</v>
      </c>
      <c r="D112" s="83">
        <v>1</v>
      </c>
      <c r="E112" s="82">
        <v>136</v>
      </c>
      <c r="F112" s="144">
        <v>1930</v>
      </c>
      <c r="G112" s="203"/>
    </row>
    <row r="113" spans="1:7" s="1" customFormat="1" ht="15.6" x14ac:dyDescent="0.3">
      <c r="A113" s="243"/>
      <c r="B113" s="215"/>
      <c r="C113" s="82" t="s">
        <v>82</v>
      </c>
      <c r="D113" s="83">
        <v>0</v>
      </c>
      <c r="E113" s="82">
        <v>0</v>
      </c>
      <c r="F113" s="144">
        <v>0</v>
      </c>
      <c r="G113" s="203"/>
    </row>
    <row r="114" spans="1:7" s="1" customFormat="1" ht="15.6" x14ac:dyDescent="0.3">
      <c r="A114" s="243"/>
      <c r="B114" s="215"/>
      <c r="C114" s="82" t="s">
        <v>83</v>
      </c>
      <c r="D114" s="83">
        <v>0</v>
      </c>
      <c r="E114" s="82">
        <v>0</v>
      </c>
      <c r="F114" s="144">
        <v>0</v>
      </c>
      <c r="G114" s="203"/>
    </row>
    <row r="115" spans="1:7" s="1" customFormat="1" ht="15.6" x14ac:dyDescent="0.3">
      <c r="A115" s="243"/>
      <c r="B115" s="215"/>
      <c r="C115" s="82" t="s">
        <v>84</v>
      </c>
      <c r="D115" s="83">
        <v>0</v>
      </c>
      <c r="E115" s="82">
        <v>0</v>
      </c>
      <c r="F115" s="144">
        <v>0</v>
      </c>
      <c r="G115" s="203"/>
    </row>
    <row r="116" spans="1:7" s="1" customFormat="1" ht="15.6" x14ac:dyDescent="0.3">
      <c r="A116" s="243"/>
      <c r="B116" s="215"/>
      <c r="C116" s="82" t="s">
        <v>85</v>
      </c>
      <c r="D116" s="83">
        <v>3</v>
      </c>
      <c r="E116" s="82">
        <v>127</v>
      </c>
      <c r="F116" s="144">
        <v>1234</v>
      </c>
      <c r="G116" s="203"/>
    </row>
    <row r="117" spans="1:7" s="1" customFormat="1" ht="15.6" x14ac:dyDescent="0.3">
      <c r="A117" s="243"/>
      <c r="B117" s="215"/>
      <c r="C117" s="82" t="s">
        <v>86</v>
      </c>
      <c r="D117" s="83">
        <v>0</v>
      </c>
      <c r="E117" s="82">
        <v>0</v>
      </c>
      <c r="F117" s="144">
        <v>0</v>
      </c>
      <c r="G117" s="203"/>
    </row>
    <row r="118" spans="1:7" s="1" customFormat="1" ht="15.6" x14ac:dyDescent="0.3">
      <c r="A118" s="243"/>
      <c r="B118" s="215"/>
      <c r="C118" s="82" t="s">
        <v>87</v>
      </c>
      <c r="D118" s="83">
        <v>0</v>
      </c>
      <c r="E118" s="82">
        <v>0</v>
      </c>
      <c r="F118" s="144">
        <v>0</v>
      </c>
      <c r="G118" s="203"/>
    </row>
    <row r="119" spans="1:7" s="1" customFormat="1" ht="15.6" x14ac:dyDescent="0.3">
      <c r="A119" s="243"/>
      <c r="B119" s="215"/>
      <c r="C119" s="82" t="s">
        <v>88</v>
      </c>
      <c r="D119" s="83">
        <v>0</v>
      </c>
      <c r="E119" s="82">
        <v>0</v>
      </c>
      <c r="F119" s="144">
        <v>0</v>
      </c>
      <c r="G119" s="203"/>
    </row>
    <row r="120" spans="1:7" s="1" customFormat="1" ht="15.6" x14ac:dyDescent="0.3">
      <c r="A120" s="243"/>
      <c r="B120" s="215"/>
      <c r="C120" s="82" t="s">
        <v>89</v>
      </c>
      <c r="D120" s="83">
        <v>4</v>
      </c>
      <c r="E120" s="82">
        <v>101</v>
      </c>
      <c r="F120" s="144">
        <v>964</v>
      </c>
      <c r="G120" s="203"/>
    </row>
    <row r="121" spans="1:7" s="1" customFormat="1" ht="15" customHeight="1" x14ac:dyDescent="0.3">
      <c r="A121" s="243"/>
      <c r="B121" s="217" t="s">
        <v>90</v>
      </c>
      <c r="C121" s="82">
        <v>20601</v>
      </c>
      <c r="D121" s="83">
        <v>0</v>
      </c>
      <c r="E121" s="82">
        <v>0</v>
      </c>
      <c r="F121" s="144">
        <v>0</v>
      </c>
      <c r="G121" s="203"/>
    </row>
    <row r="122" spans="1:7" s="1" customFormat="1" ht="15" customHeight="1" x14ac:dyDescent="0.3">
      <c r="A122" s="243"/>
      <c r="B122" s="218"/>
      <c r="C122" s="82">
        <v>20607</v>
      </c>
      <c r="D122" s="83">
        <v>3</v>
      </c>
      <c r="E122" s="82">
        <v>85</v>
      </c>
      <c r="F122" s="144">
        <v>713</v>
      </c>
      <c r="G122" s="203"/>
    </row>
    <row r="123" spans="1:7" s="1" customFormat="1" ht="15" customHeight="1" x14ac:dyDescent="0.3">
      <c r="A123" s="243"/>
      <c r="B123" s="218"/>
      <c r="C123" s="82">
        <v>20608</v>
      </c>
      <c r="D123" s="83">
        <v>0</v>
      </c>
      <c r="E123" s="82">
        <v>0</v>
      </c>
      <c r="F123" s="144">
        <v>0</v>
      </c>
      <c r="G123" s="203"/>
    </row>
    <row r="124" spans="1:7" s="1" customFormat="1" ht="15.6" x14ac:dyDescent="0.3">
      <c r="A124" s="243"/>
      <c r="B124" s="218"/>
      <c r="C124" s="82">
        <v>20613</v>
      </c>
      <c r="D124" s="83">
        <v>4</v>
      </c>
      <c r="E124" s="82">
        <v>104</v>
      </c>
      <c r="F124" s="144">
        <v>1824</v>
      </c>
      <c r="G124" s="203"/>
    </row>
    <row r="125" spans="1:7" s="1" customFormat="1" ht="15.6" x14ac:dyDescent="0.3">
      <c r="A125" s="243"/>
      <c r="B125" s="218"/>
      <c r="C125" s="82" t="s">
        <v>92</v>
      </c>
      <c r="D125" s="83">
        <v>0</v>
      </c>
      <c r="E125" s="82">
        <v>0</v>
      </c>
      <c r="F125" s="144">
        <v>0</v>
      </c>
      <c r="G125" s="203"/>
    </row>
    <row r="126" spans="1:7" s="1" customFormat="1" ht="15.6" x14ac:dyDescent="0.3">
      <c r="A126" s="243"/>
      <c r="B126" s="218"/>
      <c r="C126" s="82">
        <v>20744</v>
      </c>
      <c r="D126" s="83">
        <v>0</v>
      </c>
      <c r="E126" s="82">
        <v>0</v>
      </c>
      <c r="F126" s="144">
        <v>0</v>
      </c>
      <c r="G126" s="203"/>
    </row>
    <row r="127" spans="1:7" s="1" customFormat="1" ht="15.6" x14ac:dyDescent="0.3">
      <c r="A127" s="243"/>
      <c r="B127" s="218"/>
      <c r="C127" s="82" t="s">
        <v>95</v>
      </c>
      <c r="D127" s="83">
        <v>1</v>
      </c>
      <c r="E127" s="82">
        <v>107</v>
      </c>
      <c r="F127" s="144">
        <v>454</v>
      </c>
      <c r="G127" s="203"/>
    </row>
    <row r="128" spans="1:7" s="1" customFormat="1" ht="15.75" customHeight="1" x14ac:dyDescent="0.3">
      <c r="A128" s="243"/>
      <c r="B128" s="217" t="s">
        <v>96</v>
      </c>
      <c r="C128" s="82" t="s">
        <v>97</v>
      </c>
      <c r="D128" s="83">
        <v>0</v>
      </c>
      <c r="E128" s="82">
        <v>0</v>
      </c>
      <c r="F128" s="144">
        <v>0</v>
      </c>
      <c r="G128" s="203"/>
    </row>
    <row r="129" spans="1:7" s="1" customFormat="1" ht="15.6" x14ac:dyDescent="0.3">
      <c r="A129" s="243"/>
      <c r="B129" s="218"/>
      <c r="C129" s="82" t="s">
        <v>98</v>
      </c>
      <c r="D129" s="83">
        <v>0</v>
      </c>
      <c r="E129" s="82">
        <v>0</v>
      </c>
      <c r="F129" s="144">
        <v>0</v>
      </c>
      <c r="G129" s="203"/>
    </row>
    <row r="130" spans="1:7" s="1" customFormat="1" ht="15.6" x14ac:dyDescent="0.3">
      <c r="A130" s="243"/>
      <c r="B130" s="218"/>
      <c r="C130" s="82" t="s">
        <v>99</v>
      </c>
      <c r="D130" s="83">
        <v>0</v>
      </c>
      <c r="E130" s="82">
        <v>0</v>
      </c>
      <c r="F130" s="144">
        <v>0</v>
      </c>
      <c r="G130" s="203"/>
    </row>
    <row r="131" spans="1:7" s="1" customFormat="1" ht="15.6" x14ac:dyDescent="0.3">
      <c r="A131" s="243"/>
      <c r="B131" s="218"/>
      <c r="C131" s="82" t="s">
        <v>100</v>
      </c>
      <c r="D131" s="83">
        <v>5</v>
      </c>
      <c r="E131" s="82">
        <v>133</v>
      </c>
      <c r="F131" s="144">
        <v>795</v>
      </c>
      <c r="G131" s="203"/>
    </row>
    <row r="132" spans="1:7" s="1" customFormat="1" ht="15.6" x14ac:dyDescent="0.3">
      <c r="A132" s="243"/>
      <c r="B132" s="218"/>
      <c r="C132" s="82" t="s">
        <v>101</v>
      </c>
      <c r="D132" s="83">
        <v>2</v>
      </c>
      <c r="E132" s="82">
        <v>135</v>
      </c>
      <c r="F132" s="144">
        <v>798</v>
      </c>
      <c r="G132" s="203"/>
    </row>
    <row r="133" spans="1:7" s="1" customFormat="1" ht="15.6" x14ac:dyDescent="0.3">
      <c r="A133" s="243"/>
      <c r="B133" s="218"/>
      <c r="C133" s="82" t="s">
        <v>102</v>
      </c>
      <c r="D133" s="83">
        <v>0</v>
      </c>
      <c r="E133" s="82">
        <v>0</v>
      </c>
      <c r="F133" s="144">
        <v>0</v>
      </c>
      <c r="G133" s="203"/>
    </row>
    <row r="134" spans="1:7" s="1" customFormat="1" ht="15.6" x14ac:dyDescent="0.3">
      <c r="A134" s="243"/>
      <c r="B134" s="218"/>
      <c r="C134" s="82" t="s">
        <v>103</v>
      </c>
      <c r="D134" s="83">
        <v>0</v>
      </c>
      <c r="E134" s="82">
        <v>0</v>
      </c>
      <c r="F134" s="144">
        <v>0</v>
      </c>
      <c r="G134" s="203"/>
    </row>
    <row r="135" spans="1:7" s="1" customFormat="1" ht="15.6" x14ac:dyDescent="0.3">
      <c r="A135" s="243"/>
      <c r="B135" s="218"/>
      <c r="C135" s="82" t="s">
        <v>104</v>
      </c>
      <c r="D135" s="83">
        <v>0</v>
      </c>
      <c r="E135" s="82">
        <v>0</v>
      </c>
      <c r="F135" s="144">
        <v>0</v>
      </c>
      <c r="G135" s="203"/>
    </row>
    <row r="136" spans="1:7" s="1" customFormat="1" ht="15.6" x14ac:dyDescent="0.3">
      <c r="A136" s="243"/>
      <c r="B136" s="218"/>
      <c r="C136" s="82" t="s">
        <v>105</v>
      </c>
      <c r="D136" s="83">
        <v>0</v>
      </c>
      <c r="E136" s="82">
        <v>0</v>
      </c>
      <c r="F136" s="144">
        <v>0</v>
      </c>
      <c r="G136" s="203"/>
    </row>
    <row r="137" spans="1:7" s="1" customFormat="1" ht="15.6" x14ac:dyDescent="0.3">
      <c r="A137" s="243"/>
      <c r="B137" s="218"/>
      <c r="C137" s="82" t="s">
        <v>106</v>
      </c>
      <c r="D137" s="83">
        <v>0</v>
      </c>
      <c r="E137" s="82">
        <v>0</v>
      </c>
      <c r="F137" s="144">
        <v>0</v>
      </c>
      <c r="G137" s="203"/>
    </row>
    <row r="138" spans="1:7" s="1" customFormat="1" ht="15.6" x14ac:dyDescent="0.3">
      <c r="A138" s="243"/>
      <c r="B138" s="218"/>
      <c r="C138" s="82" t="s">
        <v>107</v>
      </c>
      <c r="D138" s="83">
        <v>0</v>
      </c>
      <c r="E138" s="82">
        <v>0</v>
      </c>
      <c r="F138" s="144">
        <v>0</v>
      </c>
      <c r="G138" s="203"/>
    </row>
    <row r="139" spans="1:7" s="1" customFormat="1" ht="15.6" x14ac:dyDescent="0.3">
      <c r="A139" s="243"/>
      <c r="B139" s="218"/>
      <c r="C139" s="82" t="s">
        <v>108</v>
      </c>
      <c r="D139" s="83">
        <v>0</v>
      </c>
      <c r="E139" s="82">
        <v>0</v>
      </c>
      <c r="F139" s="144">
        <v>0</v>
      </c>
      <c r="G139" s="203"/>
    </row>
    <row r="140" spans="1:7" s="1" customFormat="1" ht="15.6" x14ac:dyDescent="0.3">
      <c r="A140" s="243"/>
      <c r="B140" s="218"/>
      <c r="C140" s="82" t="s">
        <v>109</v>
      </c>
      <c r="D140" s="83">
        <v>3</v>
      </c>
      <c r="E140" s="82">
        <v>167</v>
      </c>
      <c r="F140" s="144">
        <v>938</v>
      </c>
      <c r="G140" s="203"/>
    </row>
    <row r="141" spans="1:7" s="1" customFormat="1" ht="15.6" x14ac:dyDescent="0.3">
      <c r="A141" s="243"/>
      <c r="B141" s="218"/>
      <c r="C141" s="82" t="s">
        <v>110</v>
      </c>
      <c r="D141" s="83">
        <v>0</v>
      </c>
      <c r="E141" s="82">
        <v>0</v>
      </c>
      <c r="F141" s="144">
        <v>0</v>
      </c>
      <c r="G141" s="203"/>
    </row>
    <row r="142" spans="1:7" s="1" customFormat="1" ht="15.6" x14ac:dyDescent="0.3">
      <c r="A142" s="243"/>
      <c r="B142" s="218"/>
      <c r="C142" s="82" t="s">
        <v>111</v>
      </c>
      <c r="D142" s="83">
        <v>2</v>
      </c>
      <c r="E142" s="82">
        <v>111</v>
      </c>
      <c r="F142" s="144">
        <v>2148</v>
      </c>
      <c r="G142" s="203"/>
    </row>
    <row r="143" spans="1:7" s="1" customFormat="1" ht="15.6" x14ac:dyDescent="0.3">
      <c r="A143" s="243"/>
      <c r="B143" s="218"/>
      <c r="C143" s="82" t="s">
        <v>112</v>
      </c>
      <c r="D143" s="83">
        <v>2</v>
      </c>
      <c r="E143" s="82">
        <v>12578</v>
      </c>
      <c r="F143" s="144">
        <v>493</v>
      </c>
      <c r="G143" s="203"/>
    </row>
    <row r="144" spans="1:7" s="1" customFormat="1" ht="15.6" x14ac:dyDescent="0.3">
      <c r="A144" s="243"/>
      <c r="B144" s="218"/>
      <c r="C144" s="82" t="s">
        <v>113</v>
      </c>
      <c r="D144" s="83">
        <v>23</v>
      </c>
      <c r="E144" s="82">
        <v>78</v>
      </c>
      <c r="F144" s="144">
        <v>1139</v>
      </c>
      <c r="G144" s="203"/>
    </row>
    <row r="145" spans="1:7" s="1" customFormat="1" ht="15.6" x14ac:dyDescent="0.3">
      <c r="A145" s="243"/>
      <c r="B145" s="218"/>
      <c r="C145" s="82" t="s">
        <v>114</v>
      </c>
      <c r="D145" s="83">
        <v>0</v>
      </c>
      <c r="E145" s="82">
        <v>0</v>
      </c>
      <c r="F145" s="144">
        <v>0</v>
      </c>
      <c r="G145" s="203"/>
    </row>
    <row r="146" spans="1:7" s="1" customFormat="1" ht="15.6" x14ac:dyDescent="0.3">
      <c r="A146" s="243"/>
      <c r="B146" s="218"/>
      <c r="C146" s="82">
        <v>20659</v>
      </c>
      <c r="D146" s="83">
        <v>6</v>
      </c>
      <c r="E146" s="82">
        <v>128</v>
      </c>
      <c r="F146" s="144">
        <v>1585</v>
      </c>
      <c r="G146" s="203"/>
    </row>
    <row r="147" spans="1:7" s="1" customFormat="1" ht="15.6" x14ac:dyDescent="0.3">
      <c r="A147" s="243"/>
      <c r="B147" s="218"/>
      <c r="C147" s="82" t="s">
        <v>115</v>
      </c>
      <c r="D147" s="83">
        <v>0</v>
      </c>
      <c r="E147" s="82">
        <v>0</v>
      </c>
      <c r="F147" s="144">
        <v>0</v>
      </c>
      <c r="G147" s="203"/>
    </row>
    <row r="148" spans="1:7" s="1" customFormat="1" ht="15.6" x14ac:dyDescent="0.3">
      <c r="A148" s="243"/>
      <c r="B148" s="218"/>
      <c r="C148" s="82" t="s">
        <v>116</v>
      </c>
      <c r="D148" s="83">
        <v>0</v>
      </c>
      <c r="E148" s="82">
        <v>0</v>
      </c>
      <c r="F148" s="144">
        <v>0</v>
      </c>
      <c r="G148" s="203"/>
    </row>
    <row r="149" spans="1:7" s="1" customFormat="1" ht="15.6" x14ac:dyDescent="0.3">
      <c r="A149" s="243"/>
      <c r="B149" s="218"/>
      <c r="C149" s="82" t="s">
        <v>117</v>
      </c>
      <c r="D149" s="83">
        <v>0</v>
      </c>
      <c r="E149" s="82">
        <v>0</v>
      </c>
      <c r="F149" s="144">
        <v>0</v>
      </c>
      <c r="G149" s="203"/>
    </row>
    <row r="150" spans="1:7" s="1" customFormat="1" ht="15.6" x14ac:dyDescent="0.3">
      <c r="A150" s="243"/>
      <c r="B150" s="218"/>
      <c r="C150" s="82" t="s">
        <v>118</v>
      </c>
      <c r="D150" s="83">
        <v>0</v>
      </c>
      <c r="E150" s="82">
        <v>0</v>
      </c>
      <c r="F150" s="144">
        <v>0</v>
      </c>
      <c r="G150" s="203"/>
    </row>
    <row r="151" spans="1:7" s="1" customFormat="1" ht="15.6" x14ac:dyDescent="0.3">
      <c r="A151" s="243"/>
      <c r="B151" s="218"/>
      <c r="C151" s="82" t="s">
        <v>119</v>
      </c>
      <c r="D151" s="83">
        <v>0</v>
      </c>
      <c r="E151" s="82">
        <v>0</v>
      </c>
      <c r="F151" s="144">
        <v>0</v>
      </c>
      <c r="G151" s="203"/>
    </row>
    <row r="152" spans="1:7" s="1" customFormat="1" ht="15.6" x14ac:dyDescent="0.3">
      <c r="A152" s="243"/>
      <c r="B152" s="218"/>
      <c r="C152" s="82" t="s">
        <v>120</v>
      </c>
      <c r="D152" s="83">
        <v>0</v>
      </c>
      <c r="E152" s="82">
        <v>0</v>
      </c>
      <c r="F152" s="144">
        <v>0</v>
      </c>
      <c r="G152" s="203"/>
    </row>
    <row r="153" spans="1:7" s="1" customFormat="1" ht="15.6" x14ac:dyDescent="0.3">
      <c r="A153" s="243"/>
      <c r="B153" s="218"/>
      <c r="C153" s="82" t="s">
        <v>121</v>
      </c>
      <c r="D153" s="83">
        <v>0</v>
      </c>
      <c r="E153" s="82">
        <v>0</v>
      </c>
      <c r="F153" s="144">
        <v>0</v>
      </c>
      <c r="G153" s="203"/>
    </row>
    <row r="154" spans="1:7" s="1" customFormat="1" ht="15.6" x14ac:dyDescent="0.3">
      <c r="A154" s="243"/>
      <c r="B154" s="218"/>
      <c r="C154" s="82" t="s">
        <v>122</v>
      </c>
      <c r="D154" s="83">
        <v>0</v>
      </c>
      <c r="E154" s="82">
        <v>0</v>
      </c>
      <c r="F154" s="144">
        <v>0</v>
      </c>
      <c r="G154" s="203"/>
    </row>
    <row r="155" spans="1:7" s="1" customFormat="1" ht="15.6" x14ac:dyDescent="0.3">
      <c r="A155" s="243"/>
      <c r="B155" s="218"/>
      <c r="C155" s="82" t="s">
        <v>123</v>
      </c>
      <c r="D155" s="83">
        <v>0</v>
      </c>
      <c r="E155" s="82">
        <v>0</v>
      </c>
      <c r="F155" s="144">
        <v>0</v>
      </c>
      <c r="G155" s="203"/>
    </row>
    <row r="156" spans="1:7" s="1" customFormat="1" ht="16.2" thickBot="1" x14ac:dyDescent="0.35">
      <c r="A156" s="243"/>
      <c r="B156" s="219"/>
      <c r="C156" s="84" t="s">
        <v>124</v>
      </c>
      <c r="D156" s="83">
        <v>0</v>
      </c>
      <c r="E156" s="82">
        <v>0</v>
      </c>
      <c r="F156" s="144">
        <v>0</v>
      </c>
      <c r="G156" s="203"/>
    </row>
    <row r="157" spans="1:7" s="1" customFormat="1" ht="16.2" thickBot="1" x14ac:dyDescent="0.35">
      <c r="A157" s="68" t="s">
        <v>6</v>
      </c>
      <c r="B157" s="86" t="s">
        <v>7</v>
      </c>
      <c r="C157" s="86" t="s">
        <v>7</v>
      </c>
      <c r="D157" s="87">
        <f>SUM(D83:D156)</f>
        <v>125</v>
      </c>
      <c r="E157" s="86"/>
      <c r="F157" s="191"/>
      <c r="G157" s="203"/>
    </row>
    <row r="158" spans="1:7" ht="16.2" thickBot="1" x14ac:dyDescent="0.35">
      <c r="A158" s="47"/>
      <c r="B158" s="48"/>
      <c r="C158" s="48"/>
      <c r="D158" s="49"/>
      <c r="E158" s="46"/>
      <c r="F158" s="194"/>
      <c r="G158" s="203"/>
    </row>
    <row r="159" spans="1:7" ht="78.599999999999994" thickBot="1" x14ac:dyDescent="0.35">
      <c r="A159" s="54" t="s">
        <v>11</v>
      </c>
      <c r="B159" s="55" t="s">
        <v>0</v>
      </c>
      <c r="C159" s="55" t="s">
        <v>9</v>
      </c>
      <c r="D159" s="56" t="s">
        <v>15</v>
      </c>
      <c r="E159" s="39" t="s">
        <v>44</v>
      </c>
      <c r="F159" s="193" t="s">
        <v>32</v>
      </c>
      <c r="G159" s="203"/>
    </row>
    <row r="160" spans="1:7" s="1" customFormat="1" ht="15.75" customHeight="1" x14ac:dyDescent="0.3">
      <c r="A160" s="242" t="s">
        <v>10</v>
      </c>
      <c r="B160" s="214" t="s">
        <v>51</v>
      </c>
      <c r="C160" s="82" t="s">
        <v>52</v>
      </c>
      <c r="D160" s="83">
        <v>0</v>
      </c>
      <c r="E160" s="82">
        <v>0</v>
      </c>
      <c r="F160" s="144">
        <v>0</v>
      </c>
      <c r="G160" s="203"/>
    </row>
    <row r="161" spans="1:7" s="1" customFormat="1" ht="15.6" x14ac:dyDescent="0.3">
      <c r="A161" s="243"/>
      <c r="B161" s="215"/>
      <c r="C161" s="82" t="s">
        <v>53</v>
      </c>
      <c r="D161" s="83">
        <v>0</v>
      </c>
      <c r="E161" s="82">
        <v>0</v>
      </c>
      <c r="F161" s="144">
        <v>0</v>
      </c>
      <c r="G161" s="203"/>
    </row>
    <row r="162" spans="1:7" s="1" customFormat="1" ht="15.6" x14ac:dyDescent="0.3">
      <c r="A162" s="243"/>
      <c r="B162" s="215"/>
      <c r="C162" s="82" t="s">
        <v>54</v>
      </c>
      <c r="D162" s="83">
        <v>0</v>
      </c>
      <c r="E162" s="82">
        <v>0</v>
      </c>
      <c r="F162" s="144">
        <v>0</v>
      </c>
      <c r="G162" s="203"/>
    </row>
    <row r="163" spans="1:7" s="1" customFormat="1" ht="15.6" x14ac:dyDescent="0.3">
      <c r="A163" s="243"/>
      <c r="B163" s="215"/>
      <c r="C163" s="82" t="s">
        <v>55</v>
      </c>
      <c r="D163" s="83">
        <v>0</v>
      </c>
      <c r="E163" s="82">
        <v>0</v>
      </c>
      <c r="F163" s="144">
        <v>0</v>
      </c>
      <c r="G163" s="203"/>
    </row>
    <row r="164" spans="1:7" s="1" customFormat="1" ht="15.6" x14ac:dyDescent="0.3">
      <c r="A164" s="243"/>
      <c r="B164" s="215"/>
      <c r="C164" s="82" t="s">
        <v>56</v>
      </c>
      <c r="D164" s="83">
        <v>0</v>
      </c>
      <c r="E164" s="82">
        <v>0</v>
      </c>
      <c r="F164" s="144">
        <v>0</v>
      </c>
      <c r="G164" s="203"/>
    </row>
    <row r="165" spans="1:7" s="1" customFormat="1" ht="15.6" x14ac:dyDescent="0.3">
      <c r="A165" s="243"/>
      <c r="B165" s="215"/>
      <c r="C165" s="82">
        <v>20678</v>
      </c>
      <c r="D165" s="83">
        <v>3</v>
      </c>
      <c r="E165" s="82">
        <v>91</v>
      </c>
      <c r="F165" s="144">
        <v>214</v>
      </c>
      <c r="G165" s="203"/>
    </row>
    <row r="166" spans="1:7" s="1" customFormat="1" ht="15.6" x14ac:dyDescent="0.3">
      <c r="A166" s="243"/>
      <c r="B166" s="215"/>
      <c r="C166" s="82" t="s">
        <v>58</v>
      </c>
      <c r="D166" s="83">
        <v>0</v>
      </c>
      <c r="E166" s="82">
        <v>0</v>
      </c>
      <c r="F166" s="144">
        <v>0</v>
      </c>
      <c r="G166" s="203"/>
    </row>
    <row r="167" spans="1:7" s="1" customFormat="1" ht="15.6" x14ac:dyDescent="0.3">
      <c r="A167" s="243"/>
      <c r="B167" s="215"/>
      <c r="C167" s="82" t="s">
        <v>59</v>
      </c>
      <c r="D167" s="83">
        <v>0</v>
      </c>
      <c r="E167" s="82">
        <v>0</v>
      </c>
      <c r="F167" s="144">
        <v>0</v>
      </c>
      <c r="G167" s="203"/>
    </row>
    <row r="168" spans="1:7" s="1" customFormat="1" ht="15.6" x14ac:dyDescent="0.3">
      <c r="A168" s="243"/>
      <c r="B168" s="215"/>
      <c r="C168" s="82" t="s">
        <v>60</v>
      </c>
      <c r="D168" s="83">
        <v>0</v>
      </c>
      <c r="E168" s="82">
        <v>0</v>
      </c>
      <c r="F168" s="144">
        <v>0</v>
      </c>
      <c r="G168" s="203"/>
    </row>
    <row r="169" spans="1:7" s="1" customFormat="1" ht="15.6" x14ac:dyDescent="0.3">
      <c r="A169" s="243"/>
      <c r="B169" s="215"/>
      <c r="C169" s="82" t="s">
        <v>61</v>
      </c>
      <c r="D169" s="83">
        <v>0</v>
      </c>
      <c r="E169" s="82">
        <v>0</v>
      </c>
      <c r="F169" s="144">
        <v>0</v>
      </c>
      <c r="G169" s="203"/>
    </row>
    <row r="170" spans="1:7" s="1" customFormat="1" ht="15.6" x14ac:dyDescent="0.3">
      <c r="A170" s="243"/>
      <c r="B170" s="215"/>
      <c r="C170" s="82" t="s">
        <v>62</v>
      </c>
      <c r="D170" s="83">
        <v>1</v>
      </c>
      <c r="E170" s="82">
        <v>68</v>
      </c>
      <c r="F170" s="144">
        <v>6368</v>
      </c>
      <c r="G170" s="203"/>
    </row>
    <row r="171" spans="1:7" s="1" customFormat="1" ht="15.6" x14ac:dyDescent="0.3">
      <c r="A171" s="243"/>
      <c r="B171" s="216"/>
      <c r="C171" s="82" t="s">
        <v>63</v>
      </c>
      <c r="D171" s="83">
        <v>0</v>
      </c>
      <c r="E171" s="82">
        <v>0</v>
      </c>
      <c r="F171" s="144">
        <v>0</v>
      </c>
      <c r="G171" s="203"/>
    </row>
    <row r="172" spans="1:7" s="1" customFormat="1" ht="15.6" x14ac:dyDescent="0.3">
      <c r="A172" s="243"/>
      <c r="B172" s="214" t="s">
        <v>64</v>
      </c>
      <c r="C172" s="82" t="s">
        <v>65</v>
      </c>
      <c r="D172" s="83">
        <v>1</v>
      </c>
      <c r="E172" s="82">
        <v>47</v>
      </c>
      <c r="F172" s="144">
        <v>372</v>
      </c>
      <c r="G172" s="203"/>
    </row>
    <row r="173" spans="1:7" s="1" customFormat="1" ht="15.6" x14ac:dyDescent="0.3">
      <c r="A173" s="243"/>
      <c r="B173" s="215"/>
      <c r="C173" s="82" t="s">
        <v>66</v>
      </c>
      <c r="D173" s="83">
        <v>0</v>
      </c>
      <c r="E173" s="82">
        <v>0</v>
      </c>
      <c r="F173" s="144">
        <v>0</v>
      </c>
      <c r="G173" s="203"/>
    </row>
    <row r="174" spans="1:7" s="1" customFormat="1" ht="15.6" x14ac:dyDescent="0.3">
      <c r="A174" s="243"/>
      <c r="B174" s="215"/>
      <c r="C174" s="82" t="s">
        <v>67</v>
      </c>
      <c r="D174" s="83">
        <v>2</v>
      </c>
      <c r="E174" s="82">
        <v>98</v>
      </c>
      <c r="F174" s="144">
        <v>812</v>
      </c>
      <c r="G174" s="203"/>
    </row>
    <row r="175" spans="1:7" s="1" customFormat="1" ht="15.6" x14ac:dyDescent="0.3">
      <c r="A175" s="243"/>
      <c r="B175" s="215"/>
      <c r="C175" s="82" t="s">
        <v>68</v>
      </c>
      <c r="D175" s="83">
        <v>0</v>
      </c>
      <c r="E175" s="82">
        <v>0</v>
      </c>
      <c r="F175" s="144">
        <v>0</v>
      </c>
      <c r="G175" s="203"/>
    </row>
    <row r="176" spans="1:7" s="1" customFormat="1" ht="15.6" x14ac:dyDescent="0.3">
      <c r="A176" s="243"/>
      <c r="B176" s="215"/>
      <c r="C176" s="82" t="s">
        <v>69</v>
      </c>
      <c r="D176" s="83">
        <v>0</v>
      </c>
      <c r="E176" s="82">
        <v>0</v>
      </c>
      <c r="F176" s="144">
        <v>0</v>
      </c>
      <c r="G176" s="203"/>
    </row>
    <row r="177" spans="1:7" s="1" customFormat="1" ht="15.6" x14ac:dyDescent="0.3">
      <c r="A177" s="243"/>
      <c r="B177" s="215"/>
      <c r="C177" s="82" t="s">
        <v>70</v>
      </c>
      <c r="D177" s="83">
        <v>0</v>
      </c>
      <c r="E177" s="82">
        <v>0</v>
      </c>
      <c r="F177" s="144">
        <v>0</v>
      </c>
      <c r="G177" s="203"/>
    </row>
    <row r="178" spans="1:7" s="1" customFormat="1" ht="15.6" x14ac:dyDescent="0.3">
      <c r="A178" s="243"/>
      <c r="B178" s="215"/>
      <c r="C178" s="82" t="s">
        <v>71</v>
      </c>
      <c r="D178" s="83">
        <v>0</v>
      </c>
      <c r="E178" s="82">
        <v>0</v>
      </c>
      <c r="F178" s="144">
        <v>0</v>
      </c>
      <c r="G178" s="203"/>
    </row>
    <row r="179" spans="1:7" s="1" customFormat="1" ht="15.6" x14ac:dyDescent="0.3">
      <c r="A179" s="243"/>
      <c r="B179" s="215"/>
      <c r="C179" s="82" t="s">
        <v>72</v>
      </c>
      <c r="D179" s="83">
        <v>0</v>
      </c>
      <c r="E179" s="82">
        <v>0</v>
      </c>
      <c r="F179" s="144">
        <v>0</v>
      </c>
      <c r="G179" s="203"/>
    </row>
    <row r="180" spans="1:7" s="1" customFormat="1" ht="15.6" x14ac:dyDescent="0.3">
      <c r="A180" s="243"/>
      <c r="B180" s="215"/>
      <c r="C180" s="82" t="s">
        <v>73</v>
      </c>
      <c r="D180" s="83">
        <v>0</v>
      </c>
      <c r="E180" s="82">
        <v>0</v>
      </c>
      <c r="F180" s="144">
        <v>0</v>
      </c>
      <c r="G180" s="203"/>
    </row>
    <row r="181" spans="1:7" s="1" customFormat="1" ht="15.6" x14ac:dyDescent="0.3">
      <c r="A181" s="243"/>
      <c r="B181" s="215"/>
      <c r="C181" s="82">
        <v>20622</v>
      </c>
      <c r="D181" s="83">
        <v>0</v>
      </c>
      <c r="E181" s="82">
        <v>0</v>
      </c>
      <c r="F181" s="144">
        <v>0</v>
      </c>
      <c r="G181" s="203"/>
    </row>
    <row r="182" spans="1:7" s="1" customFormat="1" ht="15.6" x14ac:dyDescent="0.3">
      <c r="A182" s="243"/>
      <c r="B182" s="215"/>
      <c r="C182" s="82" t="s">
        <v>74</v>
      </c>
      <c r="D182" s="83">
        <v>0</v>
      </c>
      <c r="E182" s="82">
        <v>0</v>
      </c>
      <c r="F182" s="144">
        <v>0</v>
      </c>
      <c r="G182" s="203"/>
    </row>
    <row r="183" spans="1:7" s="1" customFormat="1" ht="15.6" x14ac:dyDescent="0.3">
      <c r="A183" s="243"/>
      <c r="B183" s="215"/>
      <c r="C183" s="82" t="s">
        <v>75</v>
      </c>
      <c r="D183" s="83">
        <v>0</v>
      </c>
      <c r="E183" s="82">
        <v>0</v>
      </c>
      <c r="F183" s="144">
        <v>0</v>
      </c>
      <c r="G183" s="203"/>
    </row>
    <row r="184" spans="1:7" s="1" customFormat="1" ht="15.6" x14ac:dyDescent="0.3">
      <c r="A184" s="243"/>
      <c r="B184" s="215"/>
      <c r="C184" s="82" t="s">
        <v>76</v>
      </c>
      <c r="D184" s="83">
        <v>0</v>
      </c>
      <c r="E184" s="82">
        <v>0</v>
      </c>
      <c r="F184" s="144">
        <v>0</v>
      </c>
      <c r="G184" s="203"/>
    </row>
    <row r="185" spans="1:7" s="1" customFormat="1" ht="15.6" x14ac:dyDescent="0.3">
      <c r="A185" s="243"/>
      <c r="B185" s="215"/>
      <c r="C185" s="82" t="s">
        <v>77</v>
      </c>
      <c r="D185" s="83">
        <v>0</v>
      </c>
      <c r="E185" s="82">
        <v>0</v>
      </c>
      <c r="F185" s="144">
        <v>0</v>
      </c>
      <c r="G185" s="203"/>
    </row>
    <row r="186" spans="1:7" s="1" customFormat="1" ht="15.6" x14ac:dyDescent="0.3">
      <c r="A186" s="243"/>
      <c r="B186" s="215"/>
      <c r="C186" s="82" t="s">
        <v>78</v>
      </c>
      <c r="D186" s="83">
        <v>0</v>
      </c>
      <c r="E186" s="82">
        <v>0</v>
      </c>
      <c r="F186" s="144">
        <v>0</v>
      </c>
      <c r="G186" s="203"/>
    </row>
    <row r="187" spans="1:7" s="1" customFormat="1" ht="15.6" x14ac:dyDescent="0.3">
      <c r="A187" s="243"/>
      <c r="B187" s="215"/>
      <c r="C187" s="82" t="s">
        <v>79</v>
      </c>
      <c r="D187" s="83">
        <v>0</v>
      </c>
      <c r="E187" s="82">
        <v>0</v>
      </c>
      <c r="F187" s="144">
        <v>0</v>
      </c>
      <c r="G187" s="203"/>
    </row>
    <row r="188" spans="1:7" s="1" customFormat="1" ht="15.6" x14ac:dyDescent="0.3">
      <c r="A188" s="243"/>
      <c r="B188" s="215"/>
      <c r="C188" s="82" t="s">
        <v>80</v>
      </c>
      <c r="D188" s="83">
        <v>0</v>
      </c>
      <c r="E188" s="82">
        <v>0</v>
      </c>
      <c r="F188" s="144">
        <v>0</v>
      </c>
      <c r="G188" s="203"/>
    </row>
    <row r="189" spans="1:7" s="1" customFormat="1" ht="15.6" x14ac:dyDescent="0.3">
      <c r="A189" s="243"/>
      <c r="B189" s="215"/>
      <c r="C189" s="82" t="s">
        <v>81</v>
      </c>
      <c r="D189" s="83">
        <v>0</v>
      </c>
      <c r="E189" s="82">
        <v>0</v>
      </c>
      <c r="F189" s="144">
        <v>0</v>
      </c>
      <c r="G189" s="203"/>
    </row>
    <row r="190" spans="1:7" s="1" customFormat="1" ht="15.6" x14ac:dyDescent="0.3">
      <c r="A190" s="243"/>
      <c r="B190" s="215"/>
      <c r="C190" s="82" t="s">
        <v>82</v>
      </c>
      <c r="D190" s="83">
        <v>0</v>
      </c>
      <c r="E190" s="82">
        <v>0</v>
      </c>
      <c r="F190" s="144">
        <v>0</v>
      </c>
      <c r="G190" s="203"/>
    </row>
    <row r="191" spans="1:7" s="1" customFormat="1" ht="15.6" x14ac:dyDescent="0.3">
      <c r="A191" s="243"/>
      <c r="B191" s="215"/>
      <c r="C191" s="82" t="s">
        <v>83</v>
      </c>
      <c r="D191" s="83">
        <v>0</v>
      </c>
      <c r="E191" s="82">
        <v>0</v>
      </c>
      <c r="F191" s="144">
        <v>0</v>
      </c>
      <c r="G191" s="203"/>
    </row>
    <row r="192" spans="1:7" s="1" customFormat="1" ht="15.6" x14ac:dyDescent="0.3">
      <c r="A192" s="243"/>
      <c r="B192" s="215"/>
      <c r="C192" s="82" t="s">
        <v>84</v>
      </c>
      <c r="D192" s="83">
        <v>0</v>
      </c>
      <c r="E192" s="82">
        <v>0</v>
      </c>
      <c r="F192" s="144">
        <v>0</v>
      </c>
      <c r="G192" s="203"/>
    </row>
    <row r="193" spans="1:7" s="1" customFormat="1" ht="15.6" x14ac:dyDescent="0.3">
      <c r="A193" s="243"/>
      <c r="B193" s="215"/>
      <c r="C193" s="82" t="s">
        <v>85</v>
      </c>
      <c r="D193" s="83">
        <v>0</v>
      </c>
      <c r="E193" s="82">
        <v>0</v>
      </c>
      <c r="F193" s="144">
        <v>0</v>
      </c>
      <c r="G193" s="203"/>
    </row>
    <row r="194" spans="1:7" s="1" customFormat="1" ht="15.6" x14ac:dyDescent="0.3">
      <c r="A194" s="243"/>
      <c r="B194" s="215"/>
      <c r="C194" s="82" t="s">
        <v>86</v>
      </c>
      <c r="D194" s="83">
        <v>0</v>
      </c>
      <c r="E194" s="82">
        <v>0</v>
      </c>
      <c r="F194" s="144">
        <v>0</v>
      </c>
      <c r="G194" s="203"/>
    </row>
    <row r="195" spans="1:7" s="1" customFormat="1" ht="15.6" x14ac:dyDescent="0.3">
      <c r="A195" s="243"/>
      <c r="B195" s="215"/>
      <c r="C195" s="82" t="s">
        <v>87</v>
      </c>
      <c r="D195" s="83">
        <v>0</v>
      </c>
      <c r="E195" s="82">
        <v>0</v>
      </c>
      <c r="F195" s="144">
        <v>0</v>
      </c>
      <c r="G195" s="203"/>
    </row>
    <row r="196" spans="1:7" s="1" customFormat="1" ht="15.6" x14ac:dyDescent="0.3">
      <c r="A196" s="243"/>
      <c r="B196" s="215"/>
      <c r="C196" s="82" t="s">
        <v>88</v>
      </c>
      <c r="D196" s="83">
        <v>0</v>
      </c>
      <c r="E196" s="82">
        <v>0</v>
      </c>
      <c r="F196" s="144">
        <v>0</v>
      </c>
      <c r="G196" s="203"/>
    </row>
    <row r="197" spans="1:7" s="1" customFormat="1" ht="15.6" x14ac:dyDescent="0.3">
      <c r="A197" s="243"/>
      <c r="B197" s="215"/>
      <c r="C197" s="82" t="s">
        <v>89</v>
      </c>
      <c r="D197" s="83">
        <v>0</v>
      </c>
      <c r="E197" s="82">
        <v>0</v>
      </c>
      <c r="F197" s="144">
        <v>0</v>
      </c>
      <c r="G197" s="203"/>
    </row>
    <row r="198" spans="1:7" s="1" customFormat="1" ht="15" customHeight="1" x14ac:dyDescent="0.3">
      <c r="A198" s="243"/>
      <c r="B198" s="217" t="s">
        <v>90</v>
      </c>
      <c r="C198" s="82">
        <v>20601</v>
      </c>
      <c r="D198" s="83">
        <v>0</v>
      </c>
      <c r="E198" s="82">
        <v>0</v>
      </c>
      <c r="F198" s="144">
        <v>0</v>
      </c>
      <c r="G198" s="203"/>
    </row>
    <row r="199" spans="1:7" s="1" customFormat="1" ht="15" customHeight="1" x14ac:dyDescent="0.3">
      <c r="A199" s="243"/>
      <c r="B199" s="218"/>
      <c r="C199" s="82">
        <v>20607</v>
      </c>
      <c r="D199" s="83">
        <v>1</v>
      </c>
      <c r="E199" s="82">
        <v>0</v>
      </c>
      <c r="F199" s="144">
        <v>632</v>
      </c>
      <c r="G199" s="203"/>
    </row>
    <row r="200" spans="1:7" s="1" customFormat="1" ht="15" customHeight="1" x14ac:dyDescent="0.3">
      <c r="A200" s="243"/>
      <c r="B200" s="218"/>
      <c r="C200" s="82" t="s">
        <v>91</v>
      </c>
      <c r="D200" s="83">
        <v>0</v>
      </c>
      <c r="E200" s="82">
        <v>0</v>
      </c>
      <c r="F200" s="144">
        <v>0</v>
      </c>
      <c r="G200" s="203"/>
    </row>
    <row r="201" spans="1:7" s="1" customFormat="1" ht="15.6" x14ac:dyDescent="0.3">
      <c r="A201" s="243"/>
      <c r="B201" s="218"/>
      <c r="C201" s="82">
        <v>20613</v>
      </c>
      <c r="D201" s="83">
        <v>0</v>
      </c>
      <c r="E201" s="82">
        <v>0</v>
      </c>
      <c r="F201" s="144">
        <v>0</v>
      </c>
      <c r="G201" s="203"/>
    </row>
    <row r="202" spans="1:7" s="1" customFormat="1" ht="15.6" x14ac:dyDescent="0.3">
      <c r="A202" s="243"/>
      <c r="B202" s="218"/>
      <c r="C202" s="82" t="s">
        <v>92</v>
      </c>
      <c r="D202" s="83">
        <v>0</v>
      </c>
      <c r="E202" s="82">
        <v>0</v>
      </c>
      <c r="F202" s="144">
        <v>0</v>
      </c>
      <c r="G202" s="203"/>
    </row>
    <row r="203" spans="1:7" s="1" customFormat="1" ht="15.6" x14ac:dyDescent="0.3">
      <c r="A203" s="243"/>
      <c r="B203" s="218"/>
      <c r="C203" s="82">
        <v>20744</v>
      </c>
      <c r="D203" s="83">
        <v>0</v>
      </c>
      <c r="E203" s="82">
        <v>0</v>
      </c>
      <c r="F203" s="144">
        <v>0</v>
      </c>
      <c r="G203" s="203"/>
    </row>
    <row r="204" spans="1:7" s="1" customFormat="1" ht="15.6" x14ac:dyDescent="0.3">
      <c r="A204" s="243"/>
      <c r="B204" s="218"/>
      <c r="C204" s="82" t="s">
        <v>95</v>
      </c>
      <c r="D204" s="83">
        <v>0</v>
      </c>
      <c r="E204" s="82">
        <v>0</v>
      </c>
      <c r="F204" s="144">
        <v>0</v>
      </c>
      <c r="G204" s="203"/>
    </row>
    <row r="205" spans="1:7" s="1" customFormat="1" ht="15.75" customHeight="1" x14ac:dyDescent="0.3">
      <c r="A205" s="243"/>
      <c r="B205" s="217" t="s">
        <v>96</v>
      </c>
      <c r="C205" s="82" t="s">
        <v>97</v>
      </c>
      <c r="D205" s="83">
        <v>0</v>
      </c>
      <c r="E205" s="82">
        <v>0</v>
      </c>
      <c r="F205" s="144">
        <v>0</v>
      </c>
      <c r="G205" s="203"/>
    </row>
    <row r="206" spans="1:7" s="1" customFormat="1" ht="15.6" x14ac:dyDescent="0.3">
      <c r="A206" s="243"/>
      <c r="B206" s="218"/>
      <c r="C206" s="82" t="s">
        <v>98</v>
      </c>
      <c r="D206" s="83">
        <v>0</v>
      </c>
      <c r="E206" s="82">
        <v>0</v>
      </c>
      <c r="F206" s="144">
        <v>0</v>
      </c>
      <c r="G206" s="203"/>
    </row>
    <row r="207" spans="1:7" s="1" customFormat="1" ht="15.6" x14ac:dyDescent="0.3">
      <c r="A207" s="243"/>
      <c r="B207" s="218"/>
      <c r="C207" s="82" t="s">
        <v>99</v>
      </c>
      <c r="D207" s="83">
        <v>0</v>
      </c>
      <c r="E207" s="82">
        <v>0</v>
      </c>
      <c r="F207" s="144">
        <v>0</v>
      </c>
      <c r="G207" s="203"/>
    </row>
    <row r="208" spans="1:7" s="1" customFormat="1" ht="15.6" x14ac:dyDescent="0.3">
      <c r="A208" s="243"/>
      <c r="B208" s="218"/>
      <c r="C208" s="82" t="s">
        <v>100</v>
      </c>
      <c r="D208" s="83">
        <v>0</v>
      </c>
      <c r="E208" s="82">
        <v>0</v>
      </c>
      <c r="F208" s="144">
        <v>0</v>
      </c>
      <c r="G208" s="203"/>
    </row>
    <row r="209" spans="1:7" s="1" customFormat="1" ht="15.6" x14ac:dyDescent="0.3">
      <c r="A209" s="243"/>
      <c r="B209" s="218"/>
      <c r="C209" s="82" t="s">
        <v>101</v>
      </c>
      <c r="D209" s="83">
        <v>0</v>
      </c>
      <c r="E209" s="82">
        <v>0</v>
      </c>
      <c r="F209" s="144">
        <v>0</v>
      </c>
      <c r="G209" s="203"/>
    </row>
    <row r="210" spans="1:7" s="1" customFormat="1" ht="15.6" x14ac:dyDescent="0.3">
      <c r="A210" s="243"/>
      <c r="B210" s="218"/>
      <c r="C210" s="82" t="s">
        <v>102</v>
      </c>
      <c r="D210" s="83">
        <v>0</v>
      </c>
      <c r="E210" s="82">
        <v>0</v>
      </c>
      <c r="F210" s="144">
        <v>0</v>
      </c>
      <c r="G210" s="203"/>
    </row>
    <row r="211" spans="1:7" s="1" customFormat="1" ht="15.6" x14ac:dyDescent="0.3">
      <c r="A211" s="243"/>
      <c r="B211" s="218"/>
      <c r="C211" s="82" t="s">
        <v>103</v>
      </c>
      <c r="D211" s="83">
        <v>0</v>
      </c>
      <c r="E211" s="82">
        <v>0</v>
      </c>
      <c r="F211" s="144">
        <v>0</v>
      </c>
      <c r="G211" s="203"/>
    </row>
    <row r="212" spans="1:7" s="1" customFormat="1" ht="15.6" x14ac:dyDescent="0.3">
      <c r="A212" s="243"/>
      <c r="B212" s="218"/>
      <c r="C212" s="82" t="s">
        <v>104</v>
      </c>
      <c r="D212" s="83">
        <v>0</v>
      </c>
      <c r="E212" s="82">
        <v>0</v>
      </c>
      <c r="F212" s="144">
        <v>0</v>
      </c>
      <c r="G212" s="203"/>
    </row>
    <row r="213" spans="1:7" s="1" customFormat="1" ht="15.6" x14ac:dyDescent="0.3">
      <c r="A213" s="243"/>
      <c r="B213" s="218"/>
      <c r="C213" s="82" t="s">
        <v>105</v>
      </c>
      <c r="D213" s="83">
        <v>0</v>
      </c>
      <c r="E213" s="82">
        <v>0</v>
      </c>
      <c r="F213" s="144">
        <v>0</v>
      </c>
      <c r="G213" s="203"/>
    </row>
    <row r="214" spans="1:7" s="1" customFormat="1" ht="15.6" x14ac:dyDescent="0.3">
      <c r="A214" s="243"/>
      <c r="B214" s="218"/>
      <c r="C214" s="82" t="s">
        <v>106</v>
      </c>
      <c r="D214" s="83">
        <v>0</v>
      </c>
      <c r="E214" s="82">
        <v>0</v>
      </c>
      <c r="F214" s="144">
        <v>0</v>
      </c>
      <c r="G214" s="203"/>
    </row>
    <row r="215" spans="1:7" s="1" customFormat="1" ht="15.6" x14ac:dyDescent="0.3">
      <c r="A215" s="243"/>
      <c r="B215" s="218"/>
      <c r="C215" s="82" t="s">
        <v>107</v>
      </c>
      <c r="D215" s="83">
        <v>0</v>
      </c>
      <c r="E215" s="82">
        <v>0</v>
      </c>
      <c r="F215" s="144">
        <v>0</v>
      </c>
      <c r="G215" s="203"/>
    </row>
    <row r="216" spans="1:7" s="1" customFormat="1" ht="15.6" x14ac:dyDescent="0.3">
      <c r="A216" s="243"/>
      <c r="B216" s="218"/>
      <c r="C216" s="82" t="s">
        <v>108</v>
      </c>
      <c r="D216" s="83">
        <v>0</v>
      </c>
      <c r="E216" s="82">
        <v>0</v>
      </c>
      <c r="F216" s="144">
        <v>0</v>
      </c>
      <c r="G216" s="203"/>
    </row>
    <row r="217" spans="1:7" s="1" customFormat="1" ht="15.6" x14ac:dyDescent="0.3">
      <c r="A217" s="243"/>
      <c r="B217" s="218"/>
      <c r="C217" s="82" t="s">
        <v>109</v>
      </c>
      <c r="D217" s="83">
        <v>0</v>
      </c>
      <c r="E217" s="82">
        <v>0</v>
      </c>
      <c r="F217" s="144">
        <v>0</v>
      </c>
      <c r="G217" s="203"/>
    </row>
    <row r="218" spans="1:7" s="1" customFormat="1" ht="15.6" x14ac:dyDescent="0.3">
      <c r="A218" s="243"/>
      <c r="B218" s="218"/>
      <c r="C218" s="82" t="s">
        <v>110</v>
      </c>
      <c r="D218" s="83">
        <v>0</v>
      </c>
      <c r="E218" s="82">
        <v>0</v>
      </c>
      <c r="F218" s="144">
        <v>0</v>
      </c>
      <c r="G218" s="203"/>
    </row>
    <row r="219" spans="1:7" s="1" customFormat="1" ht="15.6" x14ac:dyDescent="0.3">
      <c r="A219" s="243"/>
      <c r="B219" s="218"/>
      <c r="C219" s="82" t="s">
        <v>111</v>
      </c>
      <c r="D219" s="83">
        <v>0</v>
      </c>
      <c r="E219" s="82">
        <v>0</v>
      </c>
      <c r="F219" s="144">
        <v>0</v>
      </c>
      <c r="G219" s="203"/>
    </row>
    <row r="220" spans="1:7" s="1" customFormat="1" ht="15.6" x14ac:dyDescent="0.3">
      <c r="A220" s="243"/>
      <c r="B220" s="218"/>
      <c r="C220" s="82" t="s">
        <v>112</v>
      </c>
      <c r="D220" s="83">
        <v>0</v>
      </c>
      <c r="E220" s="82">
        <v>0</v>
      </c>
      <c r="F220" s="144">
        <v>0</v>
      </c>
      <c r="G220" s="203"/>
    </row>
    <row r="221" spans="1:7" s="1" customFormat="1" ht="15.6" x14ac:dyDescent="0.3">
      <c r="A221" s="243"/>
      <c r="B221" s="218"/>
      <c r="C221" s="82" t="s">
        <v>113</v>
      </c>
      <c r="D221" s="83">
        <v>0</v>
      </c>
      <c r="E221" s="82">
        <v>0</v>
      </c>
      <c r="F221" s="144">
        <v>0</v>
      </c>
      <c r="G221" s="203"/>
    </row>
    <row r="222" spans="1:7" s="1" customFormat="1" ht="15.6" x14ac:dyDescent="0.3">
      <c r="A222" s="243"/>
      <c r="B222" s="218"/>
      <c r="C222" s="82" t="s">
        <v>114</v>
      </c>
      <c r="D222" s="83">
        <v>0</v>
      </c>
      <c r="E222" s="82">
        <v>0</v>
      </c>
      <c r="F222" s="144">
        <v>0</v>
      </c>
      <c r="G222" s="203"/>
    </row>
    <row r="223" spans="1:7" s="1" customFormat="1" ht="15.6" x14ac:dyDescent="0.3">
      <c r="A223" s="243"/>
      <c r="B223" s="218"/>
      <c r="C223" s="82">
        <v>20659</v>
      </c>
      <c r="D223" s="83">
        <v>0</v>
      </c>
      <c r="E223" s="82">
        <v>0</v>
      </c>
      <c r="F223" s="144">
        <v>0</v>
      </c>
      <c r="G223" s="203"/>
    </row>
    <row r="224" spans="1:7" s="1" customFormat="1" ht="15.6" x14ac:dyDescent="0.3">
      <c r="A224" s="243"/>
      <c r="B224" s="218"/>
      <c r="C224" s="82" t="s">
        <v>115</v>
      </c>
      <c r="D224" s="83">
        <v>0</v>
      </c>
      <c r="E224" s="82">
        <v>0</v>
      </c>
      <c r="F224" s="144">
        <v>0</v>
      </c>
      <c r="G224" s="203"/>
    </row>
    <row r="225" spans="1:7" s="1" customFormat="1" ht="15.6" x14ac:dyDescent="0.3">
      <c r="A225" s="243"/>
      <c r="B225" s="218"/>
      <c r="C225" s="82" t="s">
        <v>116</v>
      </c>
      <c r="D225" s="83">
        <v>0</v>
      </c>
      <c r="E225" s="82">
        <v>0</v>
      </c>
      <c r="F225" s="144">
        <v>0</v>
      </c>
      <c r="G225" s="203"/>
    </row>
    <row r="226" spans="1:7" s="1" customFormat="1" ht="15.6" x14ac:dyDescent="0.3">
      <c r="A226" s="243"/>
      <c r="B226" s="218"/>
      <c r="C226" s="82" t="s">
        <v>117</v>
      </c>
      <c r="D226" s="83">
        <v>0</v>
      </c>
      <c r="E226" s="82">
        <v>0</v>
      </c>
      <c r="F226" s="144">
        <v>0</v>
      </c>
      <c r="G226" s="203"/>
    </row>
    <row r="227" spans="1:7" s="1" customFormat="1" ht="15.6" x14ac:dyDescent="0.3">
      <c r="A227" s="243"/>
      <c r="B227" s="218"/>
      <c r="C227" s="82" t="s">
        <v>118</v>
      </c>
      <c r="D227" s="83">
        <v>0</v>
      </c>
      <c r="E227" s="82">
        <v>0</v>
      </c>
      <c r="F227" s="144">
        <v>0</v>
      </c>
      <c r="G227" s="203"/>
    </row>
    <row r="228" spans="1:7" s="1" customFormat="1" ht="15.6" x14ac:dyDescent="0.3">
      <c r="A228" s="243"/>
      <c r="B228" s="218"/>
      <c r="C228" s="82" t="s">
        <v>119</v>
      </c>
      <c r="D228" s="83">
        <v>1</v>
      </c>
      <c r="E228" s="82">
        <v>115</v>
      </c>
      <c r="F228" s="144">
        <v>5575</v>
      </c>
      <c r="G228" s="203"/>
    </row>
    <row r="229" spans="1:7" s="1" customFormat="1" ht="15.6" x14ac:dyDescent="0.3">
      <c r="A229" s="243"/>
      <c r="B229" s="218"/>
      <c r="C229" s="82" t="s">
        <v>120</v>
      </c>
      <c r="D229" s="83">
        <v>0</v>
      </c>
      <c r="E229" s="82">
        <v>0</v>
      </c>
      <c r="F229" s="144">
        <v>0</v>
      </c>
      <c r="G229" s="203"/>
    </row>
    <row r="230" spans="1:7" s="1" customFormat="1" ht="15.6" x14ac:dyDescent="0.3">
      <c r="A230" s="243"/>
      <c r="B230" s="218"/>
      <c r="C230" s="82" t="s">
        <v>121</v>
      </c>
      <c r="D230" s="83">
        <v>0</v>
      </c>
      <c r="E230" s="82">
        <v>0</v>
      </c>
      <c r="F230" s="144">
        <v>0</v>
      </c>
      <c r="G230" s="203"/>
    </row>
    <row r="231" spans="1:7" s="1" customFormat="1" ht="15.6" x14ac:dyDescent="0.3">
      <c r="A231" s="243"/>
      <c r="B231" s="218"/>
      <c r="C231" s="82" t="s">
        <v>122</v>
      </c>
      <c r="D231" s="83">
        <v>0</v>
      </c>
      <c r="E231" s="82">
        <v>0</v>
      </c>
      <c r="F231" s="144">
        <v>0</v>
      </c>
      <c r="G231" s="203"/>
    </row>
    <row r="232" spans="1:7" s="1" customFormat="1" ht="15.6" x14ac:dyDescent="0.3">
      <c r="A232" s="243"/>
      <c r="B232" s="218"/>
      <c r="C232" s="82" t="s">
        <v>123</v>
      </c>
      <c r="D232" s="83">
        <v>0</v>
      </c>
      <c r="E232" s="82">
        <v>0</v>
      </c>
      <c r="F232" s="144">
        <v>0</v>
      </c>
      <c r="G232" s="203"/>
    </row>
    <row r="233" spans="1:7" s="1" customFormat="1" ht="16.2" thickBot="1" x14ac:dyDescent="0.35">
      <c r="A233" s="243"/>
      <c r="B233" s="219"/>
      <c r="C233" s="84" t="s">
        <v>124</v>
      </c>
      <c r="D233" s="85">
        <v>0</v>
      </c>
      <c r="E233" s="84">
        <v>0</v>
      </c>
      <c r="F233" s="144">
        <v>0</v>
      </c>
      <c r="G233" s="203"/>
    </row>
    <row r="234" spans="1:7" s="1" customFormat="1" ht="16.2" thickBot="1" x14ac:dyDescent="0.35">
      <c r="A234" s="68" t="s">
        <v>6</v>
      </c>
      <c r="B234" s="86" t="s">
        <v>7</v>
      </c>
      <c r="C234" s="86" t="s">
        <v>7</v>
      </c>
      <c r="D234" s="87">
        <f>SUM(D160:D233)</f>
        <v>9</v>
      </c>
      <c r="E234" s="86"/>
      <c r="F234" s="191"/>
    </row>
    <row r="235" spans="1:7" ht="15.6" x14ac:dyDescent="0.3">
      <c r="E235" s="28"/>
      <c r="F235" s="195"/>
    </row>
    <row r="236" spans="1:7" ht="15" thickBot="1" x14ac:dyDescent="0.35"/>
    <row r="237" spans="1:7" ht="15" thickBot="1" x14ac:dyDescent="0.35">
      <c r="A237" s="231" t="s">
        <v>8</v>
      </c>
      <c r="B237" s="232"/>
      <c r="C237" s="232"/>
      <c r="D237" s="232"/>
      <c r="E237" s="232"/>
      <c r="F237" s="233"/>
    </row>
    <row r="238" spans="1:7" x14ac:dyDescent="0.3">
      <c r="A238" s="19"/>
      <c r="B238" s="20"/>
      <c r="C238" s="20"/>
      <c r="D238" s="61"/>
      <c r="E238" s="61"/>
      <c r="F238" s="196"/>
    </row>
    <row r="239" spans="1:7" ht="15.6" x14ac:dyDescent="0.3">
      <c r="A239" s="151" t="s">
        <v>130</v>
      </c>
      <c r="B239" s="20"/>
      <c r="C239" s="20"/>
      <c r="D239" s="61"/>
      <c r="E239" s="61"/>
      <c r="F239" s="196"/>
    </row>
    <row r="240" spans="1:7" x14ac:dyDescent="0.3">
      <c r="A240" s="19"/>
      <c r="B240" s="20"/>
      <c r="C240" s="20"/>
      <c r="D240" s="61"/>
      <c r="E240" s="61"/>
      <c r="F240" s="196"/>
    </row>
    <row r="241" spans="1:6" x14ac:dyDescent="0.3">
      <c r="A241" s="19"/>
      <c r="B241" s="20"/>
      <c r="C241" s="20"/>
      <c r="D241" s="61"/>
      <c r="E241" s="61"/>
      <c r="F241" s="196"/>
    </row>
    <row r="242" spans="1:6" x14ac:dyDescent="0.3">
      <c r="A242" s="19"/>
      <c r="B242" s="20"/>
      <c r="C242" s="20"/>
      <c r="D242" s="61"/>
      <c r="E242" s="61"/>
      <c r="F242" s="196"/>
    </row>
    <row r="243" spans="1:6" ht="15" thickBot="1" x14ac:dyDescent="0.35">
      <c r="A243" s="22"/>
      <c r="B243" s="13"/>
      <c r="C243" s="13"/>
      <c r="D243" s="62"/>
      <c r="E243" s="62"/>
      <c r="F243" s="197"/>
    </row>
  </sheetData>
  <customSheetViews>
    <customSheetView guid="{715354B1-97FD-409F-82C0-707FEE68FBA6}" scale="80">
      <pane ySplit="4" topLeftCell="A202" activePane="bottomLeft" state="frozen"/>
      <selection pane="bottomLeft" activeCell="I218" sqref="I218"/>
      <pageMargins left="0.7" right="0.7" top="0.75" bottom="0.75" header="0.3" footer="0.3"/>
      <pageSetup orientation="portrait" r:id="rId1"/>
    </customSheetView>
    <customSheetView guid="{E3D719D1-3619-4994-91EC-1CD04E3369F5}" scale="80">
      <pane ySplit="5" topLeftCell="A6" activePane="bottomLeft" state="frozen"/>
      <selection pane="bottomLeft" activeCell="F17" sqref="F17"/>
      <pageMargins left="0.7" right="0.7" top="0.75" bottom="0.75" header="0.3" footer="0.3"/>
      <pageSetup orientation="portrait" r:id="rId2"/>
    </customSheetView>
    <customSheetView guid="{D2C6E920-5F29-40B9-BE92-199EB8EA12D5}" scale="80">
      <pane ySplit="5" topLeftCell="A6" activePane="bottomLeft" state="frozen"/>
      <selection pane="bottomLeft" activeCell="G26" sqref="G26"/>
      <pageMargins left="0.7" right="0.7" top="0.75" bottom="0.75" header="0.3" footer="0.3"/>
      <pageSetup orientation="portrait" r:id="rId3"/>
    </customSheetView>
    <customSheetView guid="{0DB5637B-4F6B-484F-943B-3DE70B845EF4}" scale="80">
      <pane ySplit="5" topLeftCell="A66" activePane="bottomLeft" state="frozen"/>
      <selection pane="bottomLeft" activeCell="G66" sqref="G66"/>
      <pageMargins left="0.7" right="0.7" top="0.75" bottom="0.75" header="0.3" footer="0.3"/>
      <pageSetup orientation="portrait" r:id="rId4"/>
    </customSheetView>
  </customSheetViews>
  <mergeCells count="18">
    <mergeCell ref="A237:F237"/>
    <mergeCell ref="B198:B204"/>
    <mergeCell ref="B205:B233"/>
    <mergeCell ref="A160:A233"/>
    <mergeCell ref="B160:B171"/>
    <mergeCell ref="B172:B197"/>
    <mergeCell ref="B121:B127"/>
    <mergeCell ref="B18:B43"/>
    <mergeCell ref="B128:B156"/>
    <mergeCell ref="A83:A156"/>
    <mergeCell ref="B83:B94"/>
    <mergeCell ref="B95:B120"/>
    <mergeCell ref="A2:F2"/>
    <mergeCell ref="A3:F3"/>
    <mergeCell ref="B44:B50"/>
    <mergeCell ref="B51:B79"/>
    <mergeCell ref="A6:A79"/>
    <mergeCell ref="B6:B17"/>
  </mergeCells>
  <pageMargins left="0.7" right="0.7" top="0.75" bottom="0.75" header="0.3" footer="0.3"/>
  <pageSetup scale="66" fitToHeight="5" orientation="portrait"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243"/>
  <sheetViews>
    <sheetView zoomScale="80" zoomScaleNormal="80" workbookViewId="0">
      <pane ySplit="5" topLeftCell="A6" activePane="bottomLeft" state="frozen"/>
      <selection pane="bottomLeft" activeCell="E6" sqref="E6"/>
    </sheetView>
  </sheetViews>
  <sheetFormatPr defaultRowHeight="14.4" x14ac:dyDescent="0.3"/>
  <cols>
    <col min="1" max="1" width="18.44140625" customWidth="1"/>
    <col min="2" max="2" width="17.109375" customWidth="1"/>
    <col min="3" max="3" width="22.6640625" customWidth="1"/>
    <col min="4" max="4" width="22.6640625" style="53" customWidth="1"/>
    <col min="5" max="5" width="20.33203125" customWidth="1"/>
  </cols>
  <sheetData>
    <row r="1" spans="1:5" ht="15.75" customHeight="1" thickBot="1" x14ac:dyDescent="0.35"/>
    <row r="2" spans="1:5" ht="65.400000000000006" customHeight="1" thickBot="1" x14ac:dyDescent="0.35">
      <c r="A2" s="234" t="s">
        <v>50</v>
      </c>
      <c r="B2" s="235"/>
      <c r="C2" s="235"/>
      <c r="D2" s="236"/>
      <c r="E2" s="132"/>
    </row>
    <row r="3" spans="1:5" ht="15.75" customHeight="1" x14ac:dyDescent="0.3">
      <c r="A3" s="237"/>
      <c r="B3" s="237"/>
      <c r="C3" s="237"/>
      <c r="D3" s="237"/>
    </row>
    <row r="4" spans="1:5" ht="15" thickBot="1" x14ac:dyDescent="0.35">
      <c r="D4"/>
    </row>
    <row r="5" spans="1:5" ht="136.5" customHeight="1" thickBot="1" x14ac:dyDescent="0.35">
      <c r="A5" s="30" t="s">
        <v>11</v>
      </c>
      <c r="B5" s="30" t="s">
        <v>0</v>
      </c>
      <c r="C5" s="30" t="s">
        <v>9</v>
      </c>
      <c r="D5" s="39" t="s">
        <v>16</v>
      </c>
    </row>
    <row r="6" spans="1:5" s="1" customFormat="1" ht="15.75" customHeight="1" x14ac:dyDescent="0.3">
      <c r="A6" s="242" t="s">
        <v>12</v>
      </c>
      <c r="B6" s="229" t="s">
        <v>51</v>
      </c>
      <c r="C6" s="82" t="s">
        <v>52</v>
      </c>
      <c r="D6" s="83">
        <v>0</v>
      </c>
      <c r="E6" s="204"/>
    </row>
    <row r="7" spans="1:5" s="1" customFormat="1" ht="15.6" x14ac:dyDescent="0.3">
      <c r="A7" s="243"/>
      <c r="B7" s="215"/>
      <c r="C7" s="82" t="s">
        <v>53</v>
      </c>
      <c r="D7" s="83">
        <v>0</v>
      </c>
    </row>
    <row r="8" spans="1:5" s="1" customFormat="1" ht="15.6" x14ac:dyDescent="0.3">
      <c r="A8" s="243"/>
      <c r="B8" s="215"/>
      <c r="C8" s="82" t="s">
        <v>54</v>
      </c>
      <c r="D8" s="83">
        <v>16</v>
      </c>
    </row>
    <row r="9" spans="1:5" s="1" customFormat="1" ht="15.6" x14ac:dyDescent="0.3">
      <c r="A9" s="243"/>
      <c r="B9" s="215"/>
      <c r="C9" s="82" t="s">
        <v>55</v>
      </c>
      <c r="D9" s="83">
        <v>60</v>
      </c>
    </row>
    <row r="10" spans="1:5" s="1" customFormat="1" ht="15.6" x14ac:dyDescent="0.3">
      <c r="A10" s="243"/>
      <c r="B10" s="215"/>
      <c r="C10" s="82" t="s">
        <v>56</v>
      </c>
      <c r="D10" s="83">
        <v>5</v>
      </c>
    </row>
    <row r="11" spans="1:5" s="1" customFormat="1" ht="15.6" x14ac:dyDescent="0.3">
      <c r="A11" s="243"/>
      <c r="B11" s="215"/>
      <c r="C11" s="82">
        <v>20678</v>
      </c>
      <c r="D11" s="83">
        <v>29</v>
      </c>
    </row>
    <row r="12" spans="1:5" s="1" customFormat="1" ht="15.6" x14ac:dyDescent="0.3">
      <c r="A12" s="243"/>
      <c r="B12" s="215"/>
      <c r="C12" s="82" t="s">
        <v>58</v>
      </c>
      <c r="D12" s="83">
        <v>14</v>
      </c>
    </row>
    <row r="13" spans="1:5" s="1" customFormat="1" ht="15.6" x14ac:dyDescent="0.3">
      <c r="A13" s="243"/>
      <c r="B13" s="215"/>
      <c r="C13" s="82" t="s">
        <v>59</v>
      </c>
      <c r="D13" s="83">
        <v>1</v>
      </c>
    </row>
    <row r="14" spans="1:5" s="1" customFormat="1" ht="15.6" x14ac:dyDescent="0.3">
      <c r="A14" s="243"/>
      <c r="B14" s="215"/>
      <c r="C14" s="82" t="s">
        <v>60</v>
      </c>
      <c r="D14" s="83">
        <v>2</v>
      </c>
    </row>
    <row r="15" spans="1:5" s="1" customFormat="1" ht="18" customHeight="1" x14ac:dyDescent="0.3">
      <c r="A15" s="243"/>
      <c r="B15" s="215"/>
      <c r="C15" s="82" t="s">
        <v>61</v>
      </c>
      <c r="D15" s="83">
        <v>1</v>
      </c>
    </row>
    <row r="16" spans="1:5" s="1" customFormat="1" ht="15.6" x14ac:dyDescent="0.3">
      <c r="A16" s="243"/>
      <c r="B16" s="215"/>
      <c r="C16" s="82" t="s">
        <v>62</v>
      </c>
      <c r="D16" s="83">
        <v>2</v>
      </c>
    </row>
    <row r="17" spans="1:4" s="1" customFormat="1" ht="15.6" x14ac:dyDescent="0.3">
      <c r="A17" s="243"/>
      <c r="B17" s="215"/>
      <c r="C17" s="82" t="s">
        <v>63</v>
      </c>
      <c r="D17" s="83">
        <v>6</v>
      </c>
    </row>
    <row r="18" spans="1:4" s="1" customFormat="1" ht="15.6" x14ac:dyDescent="0.3">
      <c r="A18" s="243"/>
      <c r="B18" s="214" t="s">
        <v>64</v>
      </c>
      <c r="C18" s="82" t="s">
        <v>65</v>
      </c>
      <c r="D18" s="83">
        <v>91</v>
      </c>
    </row>
    <row r="19" spans="1:4" s="1" customFormat="1" ht="15.6" x14ac:dyDescent="0.3">
      <c r="A19" s="243"/>
      <c r="B19" s="215"/>
      <c r="C19" s="82" t="s">
        <v>66</v>
      </c>
      <c r="D19" s="83">
        <v>147</v>
      </c>
    </row>
    <row r="20" spans="1:4" s="1" customFormat="1" ht="15.6" x14ac:dyDescent="0.3">
      <c r="A20" s="243"/>
      <c r="B20" s="215"/>
      <c r="C20" s="82" t="s">
        <v>67</v>
      </c>
      <c r="D20" s="83">
        <v>91</v>
      </c>
    </row>
    <row r="21" spans="1:4" s="1" customFormat="1" ht="15.6" x14ac:dyDescent="0.3">
      <c r="A21" s="243"/>
      <c r="B21" s="215"/>
      <c r="C21" s="82" t="s">
        <v>68</v>
      </c>
      <c r="D21" s="83">
        <v>0</v>
      </c>
    </row>
    <row r="22" spans="1:4" s="1" customFormat="1" ht="15.6" x14ac:dyDescent="0.3">
      <c r="A22" s="243"/>
      <c r="B22" s="215"/>
      <c r="C22" s="82" t="s">
        <v>69</v>
      </c>
      <c r="D22" s="83">
        <v>0</v>
      </c>
    </row>
    <row r="23" spans="1:4" s="1" customFormat="1" ht="15.6" x14ac:dyDescent="0.3">
      <c r="A23" s="243"/>
      <c r="B23" s="215"/>
      <c r="C23" s="82" t="s">
        <v>70</v>
      </c>
      <c r="D23" s="83">
        <v>1</v>
      </c>
    </row>
    <row r="24" spans="1:4" s="1" customFormat="1" ht="15.6" x14ac:dyDescent="0.3">
      <c r="A24" s="243"/>
      <c r="B24" s="215"/>
      <c r="C24" s="82" t="s">
        <v>71</v>
      </c>
      <c r="D24" s="83">
        <v>3</v>
      </c>
    </row>
    <row r="25" spans="1:4" s="1" customFormat="1" ht="15.6" x14ac:dyDescent="0.3">
      <c r="A25" s="243"/>
      <c r="B25" s="215"/>
      <c r="C25" s="82" t="s">
        <v>72</v>
      </c>
      <c r="D25" s="83">
        <v>34</v>
      </c>
    </row>
    <row r="26" spans="1:4" s="1" customFormat="1" ht="15.6" x14ac:dyDescent="0.3">
      <c r="A26" s="243"/>
      <c r="B26" s="215"/>
      <c r="C26" s="82" t="s">
        <v>73</v>
      </c>
      <c r="D26" s="83">
        <v>0</v>
      </c>
    </row>
    <row r="27" spans="1:4" s="1" customFormat="1" ht="15.6" x14ac:dyDescent="0.3">
      <c r="A27" s="243"/>
      <c r="B27" s="215"/>
      <c r="C27" s="82">
        <v>20622</v>
      </c>
      <c r="D27" s="83">
        <v>2</v>
      </c>
    </row>
    <row r="28" spans="1:4" s="1" customFormat="1" ht="15.6" x14ac:dyDescent="0.3">
      <c r="A28" s="243"/>
      <c r="B28" s="215"/>
      <c r="C28" s="82" t="s">
        <v>74</v>
      </c>
      <c r="D28" s="83">
        <v>0</v>
      </c>
    </row>
    <row r="29" spans="1:4" s="1" customFormat="1" ht="15.6" x14ac:dyDescent="0.3">
      <c r="A29" s="243"/>
      <c r="B29" s="215"/>
      <c r="C29" s="82" t="s">
        <v>75</v>
      </c>
      <c r="D29" s="83">
        <v>0</v>
      </c>
    </row>
    <row r="30" spans="1:4" s="1" customFormat="1" ht="15.6" x14ac:dyDescent="0.3">
      <c r="A30" s="243"/>
      <c r="B30" s="215"/>
      <c r="C30" s="82" t="s">
        <v>76</v>
      </c>
      <c r="D30" s="83">
        <v>10</v>
      </c>
    </row>
    <row r="31" spans="1:4" s="1" customFormat="1" ht="15.6" x14ac:dyDescent="0.3">
      <c r="A31" s="243"/>
      <c r="B31" s="215"/>
      <c r="C31" s="82" t="s">
        <v>77</v>
      </c>
      <c r="D31" s="83">
        <v>38</v>
      </c>
    </row>
    <row r="32" spans="1:4" s="1" customFormat="1" ht="15.6" x14ac:dyDescent="0.3">
      <c r="A32" s="243"/>
      <c r="B32" s="215"/>
      <c r="C32" s="82" t="s">
        <v>78</v>
      </c>
      <c r="D32" s="83">
        <v>1</v>
      </c>
    </row>
    <row r="33" spans="1:4" s="1" customFormat="1" ht="15.6" x14ac:dyDescent="0.3">
      <c r="A33" s="243"/>
      <c r="B33" s="215"/>
      <c r="C33" s="82" t="s">
        <v>79</v>
      </c>
      <c r="D33" s="83">
        <v>2</v>
      </c>
    </row>
    <row r="34" spans="1:4" s="1" customFormat="1" ht="15.6" x14ac:dyDescent="0.3">
      <c r="A34" s="243"/>
      <c r="B34" s="215"/>
      <c r="C34" s="82" t="s">
        <v>80</v>
      </c>
      <c r="D34" s="83">
        <v>48</v>
      </c>
    </row>
    <row r="35" spans="1:4" s="1" customFormat="1" ht="15.6" x14ac:dyDescent="0.3">
      <c r="A35" s="243"/>
      <c r="B35" s="215"/>
      <c r="C35" s="82" t="s">
        <v>81</v>
      </c>
      <c r="D35" s="83">
        <v>4</v>
      </c>
    </row>
    <row r="36" spans="1:4" s="1" customFormat="1" ht="15.6" x14ac:dyDescent="0.3">
      <c r="A36" s="243"/>
      <c r="B36" s="215"/>
      <c r="C36" s="82" t="s">
        <v>82</v>
      </c>
      <c r="D36" s="83">
        <v>0</v>
      </c>
    </row>
    <row r="37" spans="1:4" s="1" customFormat="1" ht="15.6" x14ac:dyDescent="0.3">
      <c r="A37" s="243"/>
      <c r="B37" s="215"/>
      <c r="C37" s="82" t="s">
        <v>83</v>
      </c>
      <c r="D37" s="83">
        <v>0</v>
      </c>
    </row>
    <row r="38" spans="1:4" s="1" customFormat="1" ht="15.6" x14ac:dyDescent="0.3">
      <c r="A38" s="243"/>
      <c r="B38" s="215"/>
      <c r="C38" s="82" t="s">
        <v>84</v>
      </c>
      <c r="D38" s="83">
        <v>7</v>
      </c>
    </row>
    <row r="39" spans="1:4" s="1" customFormat="1" ht="15.6" x14ac:dyDescent="0.3">
      <c r="A39" s="243"/>
      <c r="B39" s="215"/>
      <c r="C39" s="82" t="s">
        <v>85</v>
      </c>
      <c r="D39" s="83">
        <v>9</v>
      </c>
    </row>
    <row r="40" spans="1:4" s="1" customFormat="1" ht="15.6" x14ac:dyDescent="0.3">
      <c r="A40" s="243"/>
      <c r="B40" s="215"/>
      <c r="C40" s="82" t="s">
        <v>86</v>
      </c>
      <c r="D40" s="83">
        <v>3</v>
      </c>
    </row>
    <row r="41" spans="1:4" s="1" customFormat="1" ht="15.6" x14ac:dyDescent="0.3">
      <c r="A41" s="243"/>
      <c r="B41" s="215"/>
      <c r="C41" s="82" t="s">
        <v>87</v>
      </c>
      <c r="D41" s="83">
        <v>5</v>
      </c>
    </row>
    <row r="42" spans="1:4" s="1" customFormat="1" ht="15.6" x14ac:dyDescent="0.3">
      <c r="A42" s="243"/>
      <c r="B42" s="215"/>
      <c r="C42" s="82" t="s">
        <v>88</v>
      </c>
      <c r="D42" s="83">
        <v>1</v>
      </c>
    </row>
    <row r="43" spans="1:4" s="1" customFormat="1" ht="15.6" x14ac:dyDescent="0.3">
      <c r="A43" s="243"/>
      <c r="B43" s="215"/>
      <c r="C43" s="82" t="s">
        <v>89</v>
      </c>
      <c r="D43" s="83">
        <v>63</v>
      </c>
    </row>
    <row r="44" spans="1:4" s="1" customFormat="1" ht="15" customHeight="1" x14ac:dyDescent="0.3">
      <c r="A44" s="243"/>
      <c r="B44" s="217" t="s">
        <v>90</v>
      </c>
      <c r="C44" s="82">
        <v>20601</v>
      </c>
      <c r="D44" s="83">
        <v>2</v>
      </c>
    </row>
    <row r="45" spans="1:4" s="1" customFormat="1" ht="15" customHeight="1" x14ac:dyDescent="0.3">
      <c r="A45" s="243"/>
      <c r="B45" s="218"/>
      <c r="C45" s="82">
        <v>20607</v>
      </c>
      <c r="D45" s="83">
        <v>43</v>
      </c>
    </row>
    <row r="46" spans="1:4" s="1" customFormat="1" ht="15" customHeight="1" x14ac:dyDescent="0.3">
      <c r="A46" s="243"/>
      <c r="B46" s="218"/>
      <c r="C46" s="82" t="s">
        <v>91</v>
      </c>
      <c r="D46" s="83">
        <v>7</v>
      </c>
    </row>
    <row r="47" spans="1:4" s="1" customFormat="1" ht="15.6" x14ac:dyDescent="0.3">
      <c r="A47" s="243"/>
      <c r="B47" s="218"/>
      <c r="C47" s="82">
        <v>20613</v>
      </c>
      <c r="D47" s="83">
        <v>47</v>
      </c>
    </row>
    <row r="48" spans="1:4" s="1" customFormat="1" ht="15.6" x14ac:dyDescent="0.3">
      <c r="A48" s="243"/>
      <c r="B48" s="218"/>
      <c r="C48" s="82" t="s">
        <v>92</v>
      </c>
      <c r="D48" s="83">
        <v>0</v>
      </c>
    </row>
    <row r="49" spans="1:4" s="1" customFormat="1" ht="15.6" x14ac:dyDescent="0.3">
      <c r="A49" s="243"/>
      <c r="B49" s="218"/>
      <c r="C49" s="82">
        <v>20744</v>
      </c>
      <c r="D49" s="83">
        <v>0</v>
      </c>
    </row>
    <row r="50" spans="1:4" s="1" customFormat="1" ht="15.6" x14ac:dyDescent="0.3">
      <c r="A50" s="243"/>
      <c r="B50" s="218"/>
      <c r="C50" s="82" t="s">
        <v>95</v>
      </c>
      <c r="D50" s="83">
        <v>1</v>
      </c>
    </row>
    <row r="51" spans="1:4" s="1" customFormat="1" ht="15.75" customHeight="1" x14ac:dyDescent="0.3">
      <c r="A51" s="243"/>
      <c r="B51" s="217" t="s">
        <v>96</v>
      </c>
      <c r="C51" s="82" t="s">
        <v>97</v>
      </c>
      <c r="D51" s="83">
        <v>1</v>
      </c>
    </row>
    <row r="52" spans="1:4" s="1" customFormat="1" ht="15.6" x14ac:dyDescent="0.3">
      <c r="A52" s="243"/>
      <c r="B52" s="218"/>
      <c r="C52" s="82" t="s">
        <v>98</v>
      </c>
      <c r="D52" s="83">
        <v>3</v>
      </c>
    </row>
    <row r="53" spans="1:4" s="1" customFormat="1" ht="15.6" x14ac:dyDescent="0.3">
      <c r="A53" s="243"/>
      <c r="B53" s="218"/>
      <c r="C53" s="82" t="s">
        <v>99</v>
      </c>
      <c r="D53" s="83">
        <v>0</v>
      </c>
    </row>
    <row r="54" spans="1:4" s="1" customFormat="1" ht="15.6" x14ac:dyDescent="0.3">
      <c r="A54" s="243"/>
      <c r="B54" s="218"/>
      <c r="C54" s="82" t="s">
        <v>100</v>
      </c>
      <c r="D54" s="83">
        <v>16</v>
      </c>
    </row>
    <row r="55" spans="1:4" s="1" customFormat="1" ht="15.6" x14ac:dyDescent="0.3">
      <c r="A55" s="243"/>
      <c r="B55" s="218"/>
      <c r="C55" s="82" t="s">
        <v>101</v>
      </c>
      <c r="D55" s="83">
        <v>3</v>
      </c>
    </row>
    <row r="56" spans="1:4" s="1" customFormat="1" ht="15.6" x14ac:dyDescent="0.3">
      <c r="A56" s="243"/>
      <c r="B56" s="218"/>
      <c r="C56" s="82" t="s">
        <v>102</v>
      </c>
      <c r="D56" s="83">
        <v>3</v>
      </c>
    </row>
    <row r="57" spans="1:4" s="1" customFormat="1" ht="15.6" x14ac:dyDescent="0.3">
      <c r="A57" s="243"/>
      <c r="B57" s="218"/>
      <c r="C57" s="82" t="s">
        <v>103</v>
      </c>
      <c r="D57" s="83">
        <v>3</v>
      </c>
    </row>
    <row r="58" spans="1:4" s="1" customFormat="1" ht="15.6" x14ac:dyDescent="0.3">
      <c r="A58" s="243"/>
      <c r="B58" s="218"/>
      <c r="C58" s="82" t="s">
        <v>104</v>
      </c>
      <c r="D58" s="83">
        <v>1</v>
      </c>
    </row>
    <row r="59" spans="1:4" s="1" customFormat="1" ht="15.6" x14ac:dyDescent="0.3">
      <c r="A59" s="243"/>
      <c r="B59" s="218"/>
      <c r="C59" s="82" t="s">
        <v>105</v>
      </c>
      <c r="D59" s="83">
        <v>1</v>
      </c>
    </row>
    <row r="60" spans="1:4" s="1" customFormat="1" ht="15.6" x14ac:dyDescent="0.3">
      <c r="A60" s="243"/>
      <c r="B60" s="218"/>
      <c r="C60" s="82" t="s">
        <v>106</v>
      </c>
      <c r="D60" s="83">
        <v>0</v>
      </c>
    </row>
    <row r="61" spans="1:4" s="1" customFormat="1" ht="15.6" x14ac:dyDescent="0.3">
      <c r="A61" s="243"/>
      <c r="B61" s="218"/>
      <c r="C61" s="82" t="s">
        <v>107</v>
      </c>
      <c r="D61" s="83">
        <v>1</v>
      </c>
    </row>
    <row r="62" spans="1:4" s="1" customFormat="1" ht="15.6" x14ac:dyDescent="0.3">
      <c r="A62" s="243"/>
      <c r="B62" s="218"/>
      <c r="C62" s="82" t="s">
        <v>108</v>
      </c>
      <c r="D62" s="83">
        <v>1</v>
      </c>
    </row>
    <row r="63" spans="1:4" s="1" customFormat="1" ht="15.6" x14ac:dyDescent="0.3">
      <c r="A63" s="243"/>
      <c r="B63" s="218"/>
      <c r="C63" s="82" t="s">
        <v>109</v>
      </c>
      <c r="D63" s="83">
        <v>23</v>
      </c>
    </row>
    <row r="64" spans="1:4" s="1" customFormat="1" ht="15.6" x14ac:dyDescent="0.3">
      <c r="A64" s="243"/>
      <c r="B64" s="218"/>
      <c r="C64" s="82" t="s">
        <v>110</v>
      </c>
      <c r="D64" s="83">
        <v>0</v>
      </c>
    </row>
    <row r="65" spans="1:4" s="1" customFormat="1" ht="15.6" x14ac:dyDescent="0.3">
      <c r="A65" s="243"/>
      <c r="B65" s="218"/>
      <c r="C65" s="82" t="s">
        <v>111</v>
      </c>
      <c r="D65" s="83">
        <v>12</v>
      </c>
    </row>
    <row r="66" spans="1:4" s="1" customFormat="1" ht="15.6" x14ac:dyDescent="0.3">
      <c r="A66" s="243"/>
      <c r="B66" s="218"/>
      <c r="C66" s="82" t="s">
        <v>112</v>
      </c>
      <c r="D66" s="83">
        <v>20</v>
      </c>
    </row>
    <row r="67" spans="1:4" s="1" customFormat="1" ht="15.6" x14ac:dyDescent="0.3">
      <c r="A67" s="243"/>
      <c r="B67" s="218"/>
      <c r="C67" s="82" t="s">
        <v>113</v>
      </c>
      <c r="D67" s="83">
        <v>87</v>
      </c>
    </row>
    <row r="68" spans="1:4" s="1" customFormat="1" ht="15.6" x14ac:dyDescent="0.3">
      <c r="A68" s="243"/>
      <c r="B68" s="218"/>
      <c r="C68" s="82" t="s">
        <v>114</v>
      </c>
      <c r="D68" s="83">
        <v>0</v>
      </c>
    </row>
    <row r="69" spans="1:4" s="1" customFormat="1" ht="15.6" x14ac:dyDescent="0.3">
      <c r="A69" s="243"/>
      <c r="B69" s="218"/>
      <c r="C69" s="82">
        <v>20659</v>
      </c>
      <c r="D69" s="83">
        <v>29</v>
      </c>
    </row>
    <row r="70" spans="1:4" s="1" customFormat="1" ht="15.6" x14ac:dyDescent="0.3">
      <c r="A70" s="243"/>
      <c r="B70" s="218"/>
      <c r="C70" s="82" t="s">
        <v>115</v>
      </c>
      <c r="D70" s="83">
        <v>1</v>
      </c>
    </row>
    <row r="71" spans="1:4" s="1" customFormat="1" ht="15.6" x14ac:dyDescent="0.3">
      <c r="A71" s="243"/>
      <c r="B71" s="218"/>
      <c r="C71" s="82" t="s">
        <v>116</v>
      </c>
      <c r="D71" s="83">
        <v>1</v>
      </c>
    </row>
    <row r="72" spans="1:4" s="1" customFormat="1" ht="15.6" x14ac:dyDescent="0.3">
      <c r="A72" s="243"/>
      <c r="B72" s="218"/>
      <c r="C72" s="82" t="s">
        <v>117</v>
      </c>
      <c r="D72" s="83">
        <v>0</v>
      </c>
    </row>
    <row r="73" spans="1:4" s="1" customFormat="1" ht="15.6" x14ac:dyDescent="0.3">
      <c r="A73" s="243"/>
      <c r="B73" s="218"/>
      <c r="C73" s="82" t="s">
        <v>118</v>
      </c>
      <c r="D73" s="83">
        <v>3</v>
      </c>
    </row>
    <row r="74" spans="1:4" s="1" customFormat="1" ht="15.6" x14ac:dyDescent="0.3">
      <c r="A74" s="243"/>
      <c r="B74" s="218"/>
      <c r="C74" s="82" t="s">
        <v>119</v>
      </c>
      <c r="D74" s="83">
        <v>1</v>
      </c>
    </row>
    <row r="75" spans="1:4" s="1" customFormat="1" ht="15.6" x14ac:dyDescent="0.3">
      <c r="A75" s="243"/>
      <c r="B75" s="218"/>
      <c r="C75" s="82" t="s">
        <v>120</v>
      </c>
      <c r="D75" s="83">
        <v>2</v>
      </c>
    </row>
    <row r="76" spans="1:4" s="1" customFormat="1" ht="15.6" x14ac:dyDescent="0.3">
      <c r="A76" s="243"/>
      <c r="B76" s="218"/>
      <c r="C76" s="82" t="s">
        <v>121</v>
      </c>
      <c r="D76" s="83">
        <v>0</v>
      </c>
    </row>
    <row r="77" spans="1:4" s="1" customFormat="1" ht="15.6" x14ac:dyDescent="0.3">
      <c r="A77" s="243"/>
      <c r="B77" s="218"/>
      <c r="C77" s="82" t="s">
        <v>122</v>
      </c>
      <c r="D77" s="83">
        <v>1</v>
      </c>
    </row>
    <row r="78" spans="1:4" s="1" customFormat="1" ht="15.6" x14ac:dyDescent="0.3">
      <c r="A78" s="243"/>
      <c r="B78" s="218"/>
      <c r="C78" s="82" t="s">
        <v>123</v>
      </c>
      <c r="D78" s="83">
        <v>2</v>
      </c>
    </row>
    <row r="79" spans="1:4" s="1" customFormat="1" ht="16.2" thickBot="1" x14ac:dyDescent="0.35">
      <c r="A79" s="244"/>
      <c r="B79" s="219"/>
      <c r="C79" s="84" t="s">
        <v>124</v>
      </c>
      <c r="D79" s="85">
        <v>1</v>
      </c>
    </row>
    <row r="80" spans="1:4" s="1" customFormat="1" ht="16.2" thickBot="1" x14ac:dyDescent="0.35">
      <c r="A80" s="68" t="s">
        <v>6</v>
      </c>
      <c r="B80" s="86" t="s">
        <v>7</v>
      </c>
      <c r="C80" s="86" t="s">
        <v>7</v>
      </c>
      <c r="D80" s="87">
        <f>SUM(D6:D79)</f>
        <v>1012</v>
      </c>
    </row>
    <row r="81" spans="1:4" ht="15" thickBot="1" x14ac:dyDescent="0.35">
      <c r="A81" s="41"/>
      <c r="B81" s="41"/>
      <c r="C81" s="41"/>
      <c r="D81" s="41"/>
    </row>
    <row r="82" spans="1:4" ht="63" thickBot="1" x14ac:dyDescent="0.35">
      <c r="A82" s="30" t="s">
        <v>11</v>
      </c>
      <c r="B82" s="30" t="s">
        <v>0</v>
      </c>
      <c r="C82" s="30" t="s">
        <v>9</v>
      </c>
      <c r="D82" s="39" t="s">
        <v>16</v>
      </c>
    </row>
    <row r="83" spans="1:4" s="1" customFormat="1" ht="15.75" customHeight="1" x14ac:dyDescent="0.3">
      <c r="A83" s="212" t="s">
        <v>13</v>
      </c>
      <c r="B83" s="214" t="s">
        <v>51</v>
      </c>
      <c r="C83" s="82" t="s">
        <v>52</v>
      </c>
      <c r="D83" s="83">
        <v>0</v>
      </c>
    </row>
    <row r="84" spans="1:4" s="1" customFormat="1" ht="15.6" x14ac:dyDescent="0.3">
      <c r="A84" s="213"/>
      <c r="B84" s="215"/>
      <c r="C84" s="82" t="s">
        <v>53</v>
      </c>
      <c r="D84" s="83">
        <v>0</v>
      </c>
    </row>
    <row r="85" spans="1:4" s="1" customFormat="1" ht="15.6" x14ac:dyDescent="0.3">
      <c r="A85" s="213"/>
      <c r="B85" s="215"/>
      <c r="C85" s="82" t="s">
        <v>54</v>
      </c>
      <c r="D85" s="83">
        <v>5</v>
      </c>
    </row>
    <row r="86" spans="1:4" s="1" customFormat="1" ht="15.6" x14ac:dyDescent="0.3">
      <c r="A86" s="213"/>
      <c r="B86" s="215"/>
      <c r="C86" s="82" t="s">
        <v>55</v>
      </c>
      <c r="D86" s="83">
        <v>13</v>
      </c>
    </row>
    <row r="87" spans="1:4" s="1" customFormat="1" ht="15.6" x14ac:dyDescent="0.3">
      <c r="A87" s="213"/>
      <c r="B87" s="215"/>
      <c r="C87" s="82" t="s">
        <v>56</v>
      </c>
      <c r="D87" s="83">
        <v>0</v>
      </c>
    </row>
    <row r="88" spans="1:4" s="1" customFormat="1" ht="15.6" x14ac:dyDescent="0.3">
      <c r="A88" s="213"/>
      <c r="B88" s="215"/>
      <c r="C88" s="82">
        <v>20678</v>
      </c>
      <c r="D88" s="83">
        <v>14</v>
      </c>
    </row>
    <row r="89" spans="1:4" s="1" customFormat="1" ht="15.6" x14ac:dyDescent="0.3">
      <c r="A89" s="213"/>
      <c r="B89" s="215"/>
      <c r="C89" s="82" t="s">
        <v>58</v>
      </c>
      <c r="D89" s="83">
        <v>3</v>
      </c>
    </row>
    <row r="90" spans="1:4" s="1" customFormat="1" ht="15.6" x14ac:dyDescent="0.3">
      <c r="A90" s="213"/>
      <c r="B90" s="215"/>
      <c r="C90" s="82" t="s">
        <v>59</v>
      </c>
      <c r="D90" s="83">
        <v>0</v>
      </c>
    </row>
    <row r="91" spans="1:4" s="1" customFormat="1" ht="15.6" x14ac:dyDescent="0.3">
      <c r="A91" s="213"/>
      <c r="B91" s="215"/>
      <c r="C91" s="82" t="s">
        <v>60</v>
      </c>
      <c r="D91" s="83">
        <v>1</v>
      </c>
    </row>
    <row r="92" spans="1:4" s="1" customFormat="1" ht="15.6" x14ac:dyDescent="0.3">
      <c r="A92" s="213"/>
      <c r="B92" s="215"/>
      <c r="C92" s="82" t="s">
        <v>61</v>
      </c>
      <c r="D92" s="83">
        <v>0</v>
      </c>
    </row>
    <row r="93" spans="1:4" s="1" customFormat="1" ht="15.6" x14ac:dyDescent="0.3">
      <c r="A93" s="213"/>
      <c r="B93" s="215"/>
      <c r="C93" s="82" t="s">
        <v>62</v>
      </c>
      <c r="D93" s="83">
        <v>0</v>
      </c>
    </row>
    <row r="94" spans="1:4" s="1" customFormat="1" ht="15.6" x14ac:dyDescent="0.3">
      <c r="A94" s="213"/>
      <c r="B94" s="216"/>
      <c r="C94" s="82" t="s">
        <v>63</v>
      </c>
      <c r="D94" s="83">
        <v>2</v>
      </c>
    </row>
    <row r="95" spans="1:4" s="1" customFormat="1" ht="15.6" x14ac:dyDescent="0.3">
      <c r="A95" s="213"/>
      <c r="B95" s="214" t="s">
        <v>64</v>
      </c>
      <c r="C95" s="82" t="s">
        <v>65</v>
      </c>
      <c r="D95" s="83">
        <v>17</v>
      </c>
    </row>
    <row r="96" spans="1:4" s="1" customFormat="1" ht="15.6" x14ac:dyDescent="0.3">
      <c r="A96" s="213"/>
      <c r="B96" s="215"/>
      <c r="C96" s="82" t="s">
        <v>66</v>
      </c>
      <c r="D96" s="83">
        <v>37</v>
      </c>
    </row>
    <row r="97" spans="1:4" s="1" customFormat="1" ht="15.6" x14ac:dyDescent="0.3">
      <c r="A97" s="213"/>
      <c r="B97" s="215"/>
      <c r="C97" s="82" t="s">
        <v>67</v>
      </c>
      <c r="D97" s="83">
        <v>16</v>
      </c>
    </row>
    <row r="98" spans="1:4" s="1" customFormat="1" ht="15.6" x14ac:dyDescent="0.3">
      <c r="A98" s="213"/>
      <c r="B98" s="215"/>
      <c r="C98" s="82" t="s">
        <v>68</v>
      </c>
      <c r="D98" s="83">
        <v>0</v>
      </c>
    </row>
    <row r="99" spans="1:4" s="1" customFormat="1" ht="15.6" x14ac:dyDescent="0.3">
      <c r="A99" s="213"/>
      <c r="B99" s="215"/>
      <c r="C99" s="82" t="s">
        <v>69</v>
      </c>
      <c r="D99" s="83">
        <v>1</v>
      </c>
    </row>
    <row r="100" spans="1:4" s="1" customFormat="1" ht="15.6" x14ac:dyDescent="0.3">
      <c r="A100" s="213"/>
      <c r="B100" s="215"/>
      <c r="C100" s="82" t="s">
        <v>70</v>
      </c>
      <c r="D100" s="83">
        <v>0</v>
      </c>
    </row>
    <row r="101" spans="1:4" s="1" customFormat="1" ht="15.6" x14ac:dyDescent="0.3">
      <c r="A101" s="213"/>
      <c r="B101" s="215"/>
      <c r="C101" s="82" t="s">
        <v>71</v>
      </c>
      <c r="D101" s="83">
        <v>1</v>
      </c>
    </row>
    <row r="102" spans="1:4" s="1" customFormat="1" ht="15.6" x14ac:dyDescent="0.3">
      <c r="A102" s="213"/>
      <c r="B102" s="215"/>
      <c r="C102" s="82" t="s">
        <v>72</v>
      </c>
      <c r="D102" s="83">
        <v>6</v>
      </c>
    </row>
    <row r="103" spans="1:4" s="1" customFormat="1" ht="15.6" x14ac:dyDescent="0.3">
      <c r="A103" s="213"/>
      <c r="B103" s="215"/>
      <c r="C103" s="82" t="s">
        <v>73</v>
      </c>
      <c r="D103" s="83">
        <v>0</v>
      </c>
    </row>
    <row r="104" spans="1:4" s="1" customFormat="1" ht="15.6" x14ac:dyDescent="0.3">
      <c r="A104" s="213"/>
      <c r="B104" s="215"/>
      <c r="C104" s="82">
        <v>20622</v>
      </c>
      <c r="D104" s="83">
        <v>0</v>
      </c>
    </row>
    <row r="105" spans="1:4" s="1" customFormat="1" ht="15.6" x14ac:dyDescent="0.3">
      <c r="A105" s="213"/>
      <c r="B105" s="215"/>
      <c r="C105" s="82" t="s">
        <v>74</v>
      </c>
      <c r="D105" s="83">
        <v>0</v>
      </c>
    </row>
    <row r="106" spans="1:4" s="1" customFormat="1" ht="15.6" x14ac:dyDescent="0.3">
      <c r="A106" s="213"/>
      <c r="B106" s="215"/>
      <c r="C106" s="82" t="s">
        <v>75</v>
      </c>
      <c r="D106" s="83">
        <v>0</v>
      </c>
    </row>
    <row r="107" spans="1:4" s="1" customFormat="1" ht="15.6" x14ac:dyDescent="0.3">
      <c r="A107" s="213"/>
      <c r="B107" s="215"/>
      <c r="C107" s="82" t="s">
        <v>76</v>
      </c>
      <c r="D107" s="83">
        <v>2</v>
      </c>
    </row>
    <row r="108" spans="1:4" s="1" customFormat="1" ht="15.6" x14ac:dyDescent="0.3">
      <c r="A108" s="213"/>
      <c r="B108" s="215"/>
      <c r="C108" s="82" t="s">
        <v>77</v>
      </c>
      <c r="D108" s="83">
        <v>19</v>
      </c>
    </row>
    <row r="109" spans="1:4" s="1" customFormat="1" ht="15.6" x14ac:dyDescent="0.3">
      <c r="A109" s="213"/>
      <c r="B109" s="215"/>
      <c r="C109" s="82" t="s">
        <v>78</v>
      </c>
      <c r="D109" s="83">
        <v>0</v>
      </c>
    </row>
    <row r="110" spans="1:4" s="1" customFormat="1" ht="15.6" x14ac:dyDescent="0.3">
      <c r="A110" s="213"/>
      <c r="B110" s="215"/>
      <c r="C110" s="82" t="s">
        <v>79</v>
      </c>
      <c r="D110" s="83">
        <v>0</v>
      </c>
    </row>
    <row r="111" spans="1:4" s="1" customFormat="1" ht="15.6" x14ac:dyDescent="0.3">
      <c r="A111" s="213"/>
      <c r="B111" s="215"/>
      <c r="C111" s="82" t="s">
        <v>80</v>
      </c>
      <c r="D111" s="83">
        <v>4</v>
      </c>
    </row>
    <row r="112" spans="1:4" s="1" customFormat="1" ht="15.6" x14ac:dyDescent="0.3">
      <c r="A112" s="213"/>
      <c r="B112" s="215"/>
      <c r="C112" s="82" t="s">
        <v>81</v>
      </c>
      <c r="D112" s="83">
        <v>1</v>
      </c>
    </row>
    <row r="113" spans="1:4" s="1" customFormat="1" ht="15.6" x14ac:dyDescent="0.3">
      <c r="A113" s="213"/>
      <c r="B113" s="215"/>
      <c r="C113" s="82" t="s">
        <v>82</v>
      </c>
      <c r="D113" s="83">
        <v>0</v>
      </c>
    </row>
    <row r="114" spans="1:4" s="1" customFormat="1" ht="15.6" x14ac:dyDescent="0.3">
      <c r="A114" s="213"/>
      <c r="B114" s="215"/>
      <c r="C114" s="82" t="s">
        <v>83</v>
      </c>
      <c r="D114" s="83">
        <v>0</v>
      </c>
    </row>
    <row r="115" spans="1:4" s="1" customFormat="1" ht="15.6" x14ac:dyDescent="0.3">
      <c r="A115" s="213"/>
      <c r="B115" s="215"/>
      <c r="C115" s="82" t="s">
        <v>84</v>
      </c>
      <c r="D115" s="83">
        <v>5</v>
      </c>
    </row>
    <row r="116" spans="1:4" s="1" customFormat="1" ht="15.6" x14ac:dyDescent="0.3">
      <c r="A116" s="213"/>
      <c r="B116" s="215"/>
      <c r="C116" s="82" t="s">
        <v>85</v>
      </c>
      <c r="D116" s="83">
        <v>4</v>
      </c>
    </row>
    <row r="117" spans="1:4" s="1" customFormat="1" ht="15.6" x14ac:dyDescent="0.3">
      <c r="A117" s="213"/>
      <c r="B117" s="215"/>
      <c r="C117" s="82" t="s">
        <v>86</v>
      </c>
      <c r="D117" s="83">
        <v>0</v>
      </c>
    </row>
    <row r="118" spans="1:4" s="1" customFormat="1" ht="15.6" x14ac:dyDescent="0.3">
      <c r="A118" s="213"/>
      <c r="B118" s="215"/>
      <c r="C118" s="82" t="s">
        <v>87</v>
      </c>
      <c r="D118" s="83">
        <v>2</v>
      </c>
    </row>
    <row r="119" spans="1:4" s="1" customFormat="1" ht="15.6" x14ac:dyDescent="0.3">
      <c r="A119" s="213"/>
      <c r="B119" s="215"/>
      <c r="C119" s="82" t="s">
        <v>88</v>
      </c>
      <c r="D119" s="83">
        <v>1</v>
      </c>
    </row>
    <row r="120" spans="1:4" s="1" customFormat="1" ht="15.6" x14ac:dyDescent="0.3">
      <c r="A120" s="213"/>
      <c r="B120" s="215"/>
      <c r="C120" s="82" t="s">
        <v>89</v>
      </c>
      <c r="D120" s="83">
        <v>8</v>
      </c>
    </row>
    <row r="121" spans="1:4" s="1" customFormat="1" ht="15" customHeight="1" x14ac:dyDescent="0.3">
      <c r="A121" s="213"/>
      <c r="B121" s="217" t="s">
        <v>90</v>
      </c>
      <c r="C121" s="82">
        <v>20601</v>
      </c>
      <c r="D121" s="83">
        <v>0</v>
      </c>
    </row>
    <row r="122" spans="1:4" s="1" customFormat="1" ht="15" customHeight="1" x14ac:dyDescent="0.3">
      <c r="A122" s="213"/>
      <c r="B122" s="218"/>
      <c r="C122" s="82">
        <v>20607</v>
      </c>
      <c r="D122" s="83">
        <v>7</v>
      </c>
    </row>
    <row r="123" spans="1:4" s="1" customFormat="1" ht="15" customHeight="1" x14ac:dyDescent="0.3">
      <c r="A123" s="213"/>
      <c r="B123" s="218"/>
      <c r="C123" s="82">
        <v>20608</v>
      </c>
      <c r="D123" s="83">
        <v>2</v>
      </c>
    </row>
    <row r="124" spans="1:4" s="1" customFormat="1" ht="15.6" x14ac:dyDescent="0.3">
      <c r="A124" s="213"/>
      <c r="B124" s="218"/>
      <c r="C124" s="82">
        <v>20613</v>
      </c>
      <c r="D124" s="83">
        <v>9</v>
      </c>
    </row>
    <row r="125" spans="1:4" s="1" customFormat="1" ht="15.6" x14ac:dyDescent="0.3">
      <c r="A125" s="213"/>
      <c r="B125" s="218"/>
      <c r="C125" s="82" t="s">
        <v>92</v>
      </c>
      <c r="D125" s="83">
        <v>0</v>
      </c>
    </row>
    <row r="126" spans="1:4" s="1" customFormat="1" ht="15.6" x14ac:dyDescent="0.3">
      <c r="A126" s="213"/>
      <c r="B126" s="218"/>
      <c r="C126" s="82">
        <v>20744</v>
      </c>
      <c r="D126" s="83">
        <v>0</v>
      </c>
    </row>
    <row r="127" spans="1:4" s="1" customFormat="1" ht="15.6" x14ac:dyDescent="0.3">
      <c r="A127" s="213"/>
      <c r="B127" s="218"/>
      <c r="C127" s="82" t="s">
        <v>95</v>
      </c>
      <c r="D127" s="83">
        <v>2</v>
      </c>
    </row>
    <row r="128" spans="1:4" s="1" customFormat="1" ht="15.75" customHeight="1" x14ac:dyDescent="0.3">
      <c r="A128" s="213"/>
      <c r="B128" s="217" t="s">
        <v>96</v>
      </c>
      <c r="C128" s="82" t="s">
        <v>97</v>
      </c>
      <c r="D128" s="83">
        <v>0</v>
      </c>
    </row>
    <row r="129" spans="1:4" s="1" customFormat="1" ht="15.6" x14ac:dyDescent="0.3">
      <c r="A129" s="213"/>
      <c r="B129" s="218"/>
      <c r="C129" s="82" t="s">
        <v>98</v>
      </c>
      <c r="D129" s="83">
        <v>0</v>
      </c>
    </row>
    <row r="130" spans="1:4" s="1" customFormat="1" ht="15.6" x14ac:dyDescent="0.3">
      <c r="A130" s="213"/>
      <c r="B130" s="218"/>
      <c r="C130" s="82" t="s">
        <v>99</v>
      </c>
      <c r="D130" s="83">
        <v>1</v>
      </c>
    </row>
    <row r="131" spans="1:4" s="1" customFormat="1" ht="15.6" x14ac:dyDescent="0.3">
      <c r="A131" s="213"/>
      <c r="B131" s="218"/>
      <c r="C131" s="82" t="s">
        <v>100</v>
      </c>
      <c r="D131" s="83">
        <v>6</v>
      </c>
    </row>
    <row r="132" spans="1:4" s="1" customFormat="1" ht="15.6" x14ac:dyDescent="0.3">
      <c r="A132" s="213"/>
      <c r="B132" s="218"/>
      <c r="C132" s="82" t="s">
        <v>101</v>
      </c>
      <c r="D132" s="83">
        <v>5</v>
      </c>
    </row>
    <row r="133" spans="1:4" s="1" customFormat="1" ht="15.6" x14ac:dyDescent="0.3">
      <c r="A133" s="213"/>
      <c r="B133" s="218"/>
      <c r="C133" s="82" t="s">
        <v>102</v>
      </c>
      <c r="D133" s="83">
        <v>0</v>
      </c>
    </row>
    <row r="134" spans="1:4" s="1" customFormat="1" ht="15.6" x14ac:dyDescent="0.3">
      <c r="A134" s="213"/>
      <c r="B134" s="218"/>
      <c r="C134" s="82" t="s">
        <v>103</v>
      </c>
      <c r="D134" s="83">
        <v>0</v>
      </c>
    </row>
    <row r="135" spans="1:4" s="1" customFormat="1" ht="15.6" x14ac:dyDescent="0.3">
      <c r="A135" s="213"/>
      <c r="B135" s="218"/>
      <c r="C135" s="82" t="s">
        <v>104</v>
      </c>
      <c r="D135" s="83">
        <v>0</v>
      </c>
    </row>
    <row r="136" spans="1:4" s="1" customFormat="1" ht="15.6" x14ac:dyDescent="0.3">
      <c r="A136" s="213"/>
      <c r="B136" s="218"/>
      <c r="C136" s="82" t="s">
        <v>105</v>
      </c>
      <c r="D136" s="83">
        <v>1</v>
      </c>
    </row>
    <row r="137" spans="1:4" s="1" customFormat="1" ht="15.6" x14ac:dyDescent="0.3">
      <c r="A137" s="213"/>
      <c r="B137" s="218"/>
      <c r="C137" s="82" t="s">
        <v>106</v>
      </c>
      <c r="D137" s="83">
        <v>0</v>
      </c>
    </row>
    <row r="138" spans="1:4" s="1" customFormat="1" ht="15.6" x14ac:dyDescent="0.3">
      <c r="A138" s="213"/>
      <c r="B138" s="218"/>
      <c r="C138" s="82" t="s">
        <v>107</v>
      </c>
      <c r="D138" s="83">
        <v>0</v>
      </c>
    </row>
    <row r="139" spans="1:4" s="1" customFormat="1" ht="15.6" x14ac:dyDescent="0.3">
      <c r="A139" s="213"/>
      <c r="B139" s="218"/>
      <c r="C139" s="82" t="s">
        <v>108</v>
      </c>
      <c r="D139" s="83">
        <v>0</v>
      </c>
    </row>
    <row r="140" spans="1:4" s="1" customFormat="1" ht="15.6" x14ac:dyDescent="0.3">
      <c r="A140" s="213"/>
      <c r="B140" s="218"/>
      <c r="C140" s="82" t="s">
        <v>109</v>
      </c>
      <c r="D140" s="83">
        <v>6</v>
      </c>
    </row>
    <row r="141" spans="1:4" s="1" customFormat="1" ht="15.6" x14ac:dyDescent="0.3">
      <c r="A141" s="213"/>
      <c r="B141" s="218"/>
      <c r="C141" s="82" t="s">
        <v>110</v>
      </c>
      <c r="D141" s="83">
        <v>0</v>
      </c>
    </row>
    <row r="142" spans="1:4" s="1" customFormat="1" ht="15.6" x14ac:dyDescent="0.3">
      <c r="A142" s="213"/>
      <c r="B142" s="218"/>
      <c r="C142" s="82" t="s">
        <v>111</v>
      </c>
      <c r="D142" s="83">
        <v>6</v>
      </c>
    </row>
    <row r="143" spans="1:4" s="1" customFormat="1" ht="15.6" x14ac:dyDescent="0.3">
      <c r="A143" s="213"/>
      <c r="B143" s="218"/>
      <c r="C143" s="82" t="s">
        <v>112</v>
      </c>
      <c r="D143" s="83">
        <v>4</v>
      </c>
    </row>
    <row r="144" spans="1:4" s="1" customFormat="1" ht="15.6" x14ac:dyDescent="0.3">
      <c r="A144" s="213"/>
      <c r="B144" s="218"/>
      <c r="C144" s="82" t="s">
        <v>113</v>
      </c>
      <c r="D144" s="83">
        <v>57</v>
      </c>
    </row>
    <row r="145" spans="1:4" s="1" customFormat="1" ht="15.6" x14ac:dyDescent="0.3">
      <c r="A145" s="213"/>
      <c r="B145" s="218"/>
      <c r="C145" s="82" t="s">
        <v>114</v>
      </c>
      <c r="D145" s="83">
        <v>0</v>
      </c>
    </row>
    <row r="146" spans="1:4" s="1" customFormat="1" ht="15.6" x14ac:dyDescent="0.3">
      <c r="A146" s="213"/>
      <c r="B146" s="218"/>
      <c r="C146" s="82">
        <v>20659</v>
      </c>
      <c r="D146" s="83">
        <v>14</v>
      </c>
    </row>
    <row r="147" spans="1:4" s="1" customFormat="1" ht="15.6" x14ac:dyDescent="0.3">
      <c r="A147" s="213"/>
      <c r="B147" s="218"/>
      <c r="C147" s="82" t="s">
        <v>115</v>
      </c>
      <c r="D147" s="83">
        <v>0</v>
      </c>
    </row>
    <row r="148" spans="1:4" s="1" customFormat="1" ht="15.6" x14ac:dyDescent="0.3">
      <c r="A148" s="213"/>
      <c r="B148" s="218"/>
      <c r="C148" s="82" t="s">
        <v>116</v>
      </c>
      <c r="D148" s="83">
        <v>0</v>
      </c>
    </row>
    <row r="149" spans="1:4" s="1" customFormat="1" ht="15.6" x14ac:dyDescent="0.3">
      <c r="A149" s="213"/>
      <c r="B149" s="218"/>
      <c r="C149" s="82" t="s">
        <v>117</v>
      </c>
      <c r="D149" s="83">
        <v>0</v>
      </c>
    </row>
    <row r="150" spans="1:4" s="1" customFormat="1" ht="15.6" x14ac:dyDescent="0.3">
      <c r="A150" s="213"/>
      <c r="B150" s="218"/>
      <c r="C150" s="82" t="s">
        <v>118</v>
      </c>
      <c r="D150" s="83">
        <v>0</v>
      </c>
    </row>
    <row r="151" spans="1:4" s="1" customFormat="1" ht="15.6" x14ac:dyDescent="0.3">
      <c r="A151" s="213"/>
      <c r="B151" s="218"/>
      <c r="C151" s="82" t="s">
        <v>119</v>
      </c>
      <c r="D151" s="83">
        <v>0</v>
      </c>
    </row>
    <row r="152" spans="1:4" s="1" customFormat="1" ht="15.6" x14ac:dyDescent="0.3">
      <c r="A152" s="213"/>
      <c r="B152" s="218"/>
      <c r="C152" s="82" t="s">
        <v>120</v>
      </c>
      <c r="D152" s="83">
        <v>0</v>
      </c>
    </row>
    <row r="153" spans="1:4" s="1" customFormat="1" ht="15.6" x14ac:dyDescent="0.3">
      <c r="A153" s="213"/>
      <c r="B153" s="218"/>
      <c r="C153" s="82" t="s">
        <v>121</v>
      </c>
      <c r="D153" s="83">
        <v>0</v>
      </c>
    </row>
    <row r="154" spans="1:4" s="1" customFormat="1" ht="15.6" x14ac:dyDescent="0.3">
      <c r="A154" s="213"/>
      <c r="B154" s="218"/>
      <c r="C154" s="82" t="s">
        <v>122</v>
      </c>
      <c r="D154" s="83">
        <v>0</v>
      </c>
    </row>
    <row r="155" spans="1:4" s="1" customFormat="1" ht="15.6" x14ac:dyDescent="0.3">
      <c r="A155" s="213"/>
      <c r="B155" s="218"/>
      <c r="C155" s="82" t="s">
        <v>123</v>
      </c>
      <c r="D155" s="83">
        <v>0</v>
      </c>
    </row>
    <row r="156" spans="1:4" s="1" customFormat="1" ht="16.2" thickBot="1" x14ac:dyDescent="0.35">
      <c r="A156" s="213"/>
      <c r="B156" s="219"/>
      <c r="C156" s="84" t="s">
        <v>124</v>
      </c>
      <c r="D156" s="85">
        <v>0</v>
      </c>
    </row>
    <row r="157" spans="1:4" s="1" customFormat="1" ht="16.2" thickBot="1" x14ac:dyDescent="0.35">
      <c r="A157" s="68" t="s">
        <v>6</v>
      </c>
      <c r="B157" s="86" t="s">
        <v>7</v>
      </c>
      <c r="C157" s="86" t="s">
        <v>7</v>
      </c>
      <c r="D157" s="87">
        <f>SUM(D83:D156)</f>
        <v>282</v>
      </c>
    </row>
    <row r="158" spans="1:4" ht="15" thickBot="1" x14ac:dyDescent="0.35">
      <c r="A158" s="41"/>
      <c r="B158" s="41"/>
      <c r="C158" s="41"/>
      <c r="D158" s="41"/>
    </row>
    <row r="159" spans="1:4" ht="63" thickBot="1" x14ac:dyDescent="0.35">
      <c r="A159" s="30" t="s">
        <v>11</v>
      </c>
      <c r="B159" s="30" t="s">
        <v>0</v>
      </c>
      <c r="C159" s="30" t="s">
        <v>9</v>
      </c>
      <c r="D159" s="39" t="s">
        <v>16</v>
      </c>
    </row>
    <row r="160" spans="1:4" s="1" customFormat="1" ht="15.75" customHeight="1" x14ac:dyDescent="0.3">
      <c r="A160" s="212" t="s">
        <v>10</v>
      </c>
      <c r="B160" s="214" t="s">
        <v>51</v>
      </c>
      <c r="C160" s="82" t="s">
        <v>52</v>
      </c>
      <c r="D160" s="83">
        <v>0</v>
      </c>
    </row>
    <row r="161" spans="1:4" s="1" customFormat="1" ht="15.6" x14ac:dyDescent="0.3">
      <c r="A161" s="213"/>
      <c r="B161" s="215"/>
      <c r="C161" s="82" t="s">
        <v>53</v>
      </c>
      <c r="D161" s="83">
        <v>0</v>
      </c>
    </row>
    <row r="162" spans="1:4" s="1" customFormat="1" ht="15.6" x14ac:dyDescent="0.3">
      <c r="A162" s="213"/>
      <c r="B162" s="215"/>
      <c r="C162" s="82" t="s">
        <v>54</v>
      </c>
      <c r="D162" s="83">
        <v>0</v>
      </c>
    </row>
    <row r="163" spans="1:4" s="1" customFormat="1" ht="15.6" x14ac:dyDescent="0.3">
      <c r="A163" s="213"/>
      <c r="B163" s="215"/>
      <c r="C163" s="82" t="s">
        <v>55</v>
      </c>
      <c r="D163" s="83">
        <v>0</v>
      </c>
    </row>
    <row r="164" spans="1:4" s="1" customFormat="1" ht="15.6" x14ac:dyDescent="0.3">
      <c r="A164" s="213"/>
      <c r="B164" s="215"/>
      <c r="C164" s="82" t="s">
        <v>56</v>
      </c>
      <c r="D164" s="83">
        <v>0</v>
      </c>
    </row>
    <row r="165" spans="1:4" s="1" customFormat="1" ht="15.6" x14ac:dyDescent="0.3">
      <c r="A165" s="213"/>
      <c r="B165" s="215"/>
      <c r="C165" s="82">
        <v>20678</v>
      </c>
      <c r="D165" s="83">
        <v>3</v>
      </c>
    </row>
    <row r="166" spans="1:4" s="1" customFormat="1" ht="15.6" x14ac:dyDescent="0.3">
      <c r="A166" s="213"/>
      <c r="B166" s="215"/>
      <c r="C166" s="82" t="s">
        <v>58</v>
      </c>
      <c r="D166" s="83">
        <v>0</v>
      </c>
    </row>
    <row r="167" spans="1:4" s="1" customFormat="1" ht="15.6" x14ac:dyDescent="0.3">
      <c r="A167" s="213"/>
      <c r="B167" s="215"/>
      <c r="C167" s="82" t="s">
        <v>59</v>
      </c>
      <c r="D167" s="83">
        <v>0</v>
      </c>
    </row>
    <row r="168" spans="1:4" s="1" customFormat="1" ht="15.6" x14ac:dyDescent="0.3">
      <c r="A168" s="213"/>
      <c r="B168" s="215"/>
      <c r="C168" s="82" t="s">
        <v>60</v>
      </c>
      <c r="D168" s="83">
        <v>0</v>
      </c>
    </row>
    <row r="169" spans="1:4" s="1" customFormat="1" ht="15.6" x14ac:dyDescent="0.3">
      <c r="A169" s="213"/>
      <c r="B169" s="215"/>
      <c r="C169" s="82" t="s">
        <v>61</v>
      </c>
      <c r="D169" s="83">
        <v>0</v>
      </c>
    </row>
    <row r="170" spans="1:4" s="1" customFormat="1" ht="15.6" x14ac:dyDescent="0.3">
      <c r="A170" s="213"/>
      <c r="B170" s="215"/>
      <c r="C170" s="82" t="s">
        <v>62</v>
      </c>
      <c r="D170" s="83">
        <v>1</v>
      </c>
    </row>
    <row r="171" spans="1:4" s="1" customFormat="1" ht="15.6" x14ac:dyDescent="0.3">
      <c r="A171" s="213"/>
      <c r="B171" s="216"/>
      <c r="C171" s="82" t="s">
        <v>63</v>
      </c>
      <c r="D171" s="83">
        <v>0</v>
      </c>
    </row>
    <row r="172" spans="1:4" s="1" customFormat="1" ht="15.6" x14ac:dyDescent="0.3">
      <c r="A172" s="213"/>
      <c r="B172" s="214" t="s">
        <v>64</v>
      </c>
      <c r="C172" s="82" t="s">
        <v>65</v>
      </c>
      <c r="D172" s="83">
        <v>1</v>
      </c>
    </row>
    <row r="173" spans="1:4" s="1" customFormat="1" ht="15.6" x14ac:dyDescent="0.3">
      <c r="A173" s="213"/>
      <c r="B173" s="215"/>
      <c r="C173" s="82" t="s">
        <v>66</v>
      </c>
      <c r="D173" s="83">
        <v>4</v>
      </c>
    </row>
    <row r="174" spans="1:4" s="1" customFormat="1" ht="15.6" x14ac:dyDescent="0.3">
      <c r="A174" s="213"/>
      <c r="B174" s="215"/>
      <c r="C174" s="82" t="s">
        <v>67</v>
      </c>
      <c r="D174" s="83">
        <v>3</v>
      </c>
    </row>
    <row r="175" spans="1:4" s="1" customFormat="1" ht="15.6" x14ac:dyDescent="0.3">
      <c r="A175" s="213"/>
      <c r="B175" s="215"/>
      <c r="C175" s="82" t="s">
        <v>68</v>
      </c>
      <c r="D175" s="83">
        <v>0</v>
      </c>
    </row>
    <row r="176" spans="1:4" s="1" customFormat="1" ht="15.6" x14ac:dyDescent="0.3">
      <c r="A176" s="213"/>
      <c r="B176" s="215"/>
      <c r="C176" s="82" t="s">
        <v>69</v>
      </c>
      <c r="D176" s="83">
        <v>0</v>
      </c>
    </row>
    <row r="177" spans="1:4" s="1" customFormat="1" ht="15.6" x14ac:dyDescent="0.3">
      <c r="A177" s="213"/>
      <c r="B177" s="215"/>
      <c r="C177" s="82" t="s">
        <v>70</v>
      </c>
      <c r="D177" s="83">
        <v>0</v>
      </c>
    </row>
    <row r="178" spans="1:4" s="1" customFormat="1" ht="15.6" x14ac:dyDescent="0.3">
      <c r="A178" s="213"/>
      <c r="B178" s="215"/>
      <c r="C178" s="82" t="s">
        <v>71</v>
      </c>
      <c r="D178" s="83">
        <v>0</v>
      </c>
    </row>
    <row r="179" spans="1:4" s="1" customFormat="1" ht="15.6" x14ac:dyDescent="0.3">
      <c r="A179" s="213"/>
      <c r="B179" s="215"/>
      <c r="C179" s="82" t="s">
        <v>72</v>
      </c>
      <c r="D179" s="83">
        <v>1</v>
      </c>
    </row>
    <row r="180" spans="1:4" s="1" customFormat="1" ht="15.6" x14ac:dyDescent="0.3">
      <c r="A180" s="213"/>
      <c r="B180" s="215"/>
      <c r="C180" s="82" t="s">
        <v>73</v>
      </c>
      <c r="D180" s="83">
        <v>0</v>
      </c>
    </row>
    <row r="181" spans="1:4" s="1" customFormat="1" ht="15.6" x14ac:dyDescent="0.3">
      <c r="A181" s="213"/>
      <c r="B181" s="215"/>
      <c r="C181" s="82">
        <v>20622</v>
      </c>
      <c r="D181" s="83">
        <v>0</v>
      </c>
    </row>
    <row r="182" spans="1:4" s="1" customFormat="1" ht="15.6" x14ac:dyDescent="0.3">
      <c r="A182" s="213"/>
      <c r="B182" s="215"/>
      <c r="C182" s="82" t="s">
        <v>74</v>
      </c>
      <c r="D182" s="83">
        <v>0</v>
      </c>
    </row>
    <row r="183" spans="1:4" s="1" customFormat="1" ht="15.6" x14ac:dyDescent="0.3">
      <c r="A183" s="213"/>
      <c r="B183" s="215"/>
      <c r="C183" s="82" t="s">
        <v>75</v>
      </c>
      <c r="D183" s="83">
        <v>0</v>
      </c>
    </row>
    <row r="184" spans="1:4" s="1" customFormat="1" ht="15.6" x14ac:dyDescent="0.3">
      <c r="A184" s="213"/>
      <c r="B184" s="215"/>
      <c r="C184" s="82" t="s">
        <v>76</v>
      </c>
      <c r="D184" s="83">
        <v>1</v>
      </c>
    </row>
    <row r="185" spans="1:4" s="1" customFormat="1" ht="15.6" x14ac:dyDescent="0.3">
      <c r="A185" s="213"/>
      <c r="B185" s="215"/>
      <c r="C185" s="82" t="s">
        <v>77</v>
      </c>
      <c r="D185" s="83">
        <v>0</v>
      </c>
    </row>
    <row r="186" spans="1:4" s="1" customFormat="1" ht="15.6" x14ac:dyDescent="0.3">
      <c r="A186" s="213"/>
      <c r="B186" s="215"/>
      <c r="C186" s="82" t="s">
        <v>78</v>
      </c>
      <c r="D186" s="83">
        <v>0</v>
      </c>
    </row>
    <row r="187" spans="1:4" s="1" customFormat="1" ht="15.6" x14ac:dyDescent="0.3">
      <c r="A187" s="213"/>
      <c r="B187" s="215"/>
      <c r="C187" s="82" t="s">
        <v>79</v>
      </c>
      <c r="D187" s="83">
        <v>0</v>
      </c>
    </row>
    <row r="188" spans="1:4" s="1" customFormat="1" ht="15.6" x14ac:dyDescent="0.3">
      <c r="A188" s="213"/>
      <c r="B188" s="215"/>
      <c r="C188" s="82" t="s">
        <v>80</v>
      </c>
      <c r="D188" s="83">
        <v>0</v>
      </c>
    </row>
    <row r="189" spans="1:4" s="1" customFormat="1" ht="15.6" x14ac:dyDescent="0.3">
      <c r="A189" s="213"/>
      <c r="B189" s="215"/>
      <c r="C189" s="82" t="s">
        <v>81</v>
      </c>
      <c r="D189" s="83">
        <v>0</v>
      </c>
    </row>
    <row r="190" spans="1:4" s="1" customFormat="1" ht="15.6" x14ac:dyDescent="0.3">
      <c r="A190" s="213"/>
      <c r="B190" s="215"/>
      <c r="C190" s="82" t="s">
        <v>82</v>
      </c>
      <c r="D190" s="83">
        <v>0</v>
      </c>
    </row>
    <row r="191" spans="1:4" s="1" customFormat="1" ht="15.6" x14ac:dyDescent="0.3">
      <c r="A191" s="213"/>
      <c r="B191" s="215"/>
      <c r="C191" s="82" t="s">
        <v>83</v>
      </c>
      <c r="D191" s="83">
        <v>0</v>
      </c>
    </row>
    <row r="192" spans="1:4" s="1" customFormat="1" ht="15.6" x14ac:dyDescent="0.3">
      <c r="A192" s="213"/>
      <c r="B192" s="215"/>
      <c r="C192" s="82" t="s">
        <v>84</v>
      </c>
      <c r="D192" s="83">
        <v>0</v>
      </c>
    </row>
    <row r="193" spans="1:4" s="1" customFormat="1" ht="15.6" x14ac:dyDescent="0.3">
      <c r="A193" s="213"/>
      <c r="B193" s="215"/>
      <c r="C193" s="82" t="s">
        <v>85</v>
      </c>
      <c r="D193" s="83">
        <v>0</v>
      </c>
    </row>
    <row r="194" spans="1:4" s="1" customFormat="1" ht="15.6" x14ac:dyDescent="0.3">
      <c r="A194" s="213"/>
      <c r="B194" s="215"/>
      <c r="C194" s="82" t="s">
        <v>86</v>
      </c>
      <c r="D194" s="83">
        <v>0</v>
      </c>
    </row>
    <row r="195" spans="1:4" s="1" customFormat="1" ht="15.6" x14ac:dyDescent="0.3">
      <c r="A195" s="213"/>
      <c r="B195" s="215"/>
      <c r="C195" s="82" t="s">
        <v>87</v>
      </c>
      <c r="D195" s="83">
        <v>0</v>
      </c>
    </row>
    <row r="196" spans="1:4" s="1" customFormat="1" ht="15.6" x14ac:dyDescent="0.3">
      <c r="A196" s="213"/>
      <c r="B196" s="215"/>
      <c r="C196" s="82" t="s">
        <v>88</v>
      </c>
      <c r="D196" s="83">
        <v>0</v>
      </c>
    </row>
    <row r="197" spans="1:4" s="1" customFormat="1" ht="15.6" x14ac:dyDescent="0.3">
      <c r="A197" s="213"/>
      <c r="B197" s="215"/>
      <c r="C197" s="82" t="s">
        <v>89</v>
      </c>
      <c r="D197" s="83">
        <v>1</v>
      </c>
    </row>
    <row r="198" spans="1:4" s="1" customFormat="1" ht="15" customHeight="1" x14ac:dyDescent="0.3">
      <c r="A198" s="213"/>
      <c r="B198" s="217" t="s">
        <v>90</v>
      </c>
      <c r="C198" s="82">
        <v>20601</v>
      </c>
      <c r="D198" s="83">
        <v>0</v>
      </c>
    </row>
    <row r="199" spans="1:4" s="1" customFormat="1" ht="15" customHeight="1" x14ac:dyDescent="0.3">
      <c r="A199" s="213"/>
      <c r="B199" s="218"/>
      <c r="C199" s="82">
        <v>20607</v>
      </c>
      <c r="D199" s="83">
        <v>1</v>
      </c>
    </row>
    <row r="200" spans="1:4" s="1" customFormat="1" ht="15" customHeight="1" x14ac:dyDescent="0.3">
      <c r="A200" s="213"/>
      <c r="B200" s="218"/>
      <c r="C200" s="82" t="s">
        <v>91</v>
      </c>
      <c r="D200" s="83">
        <v>0</v>
      </c>
    </row>
    <row r="201" spans="1:4" s="1" customFormat="1" ht="15.6" x14ac:dyDescent="0.3">
      <c r="A201" s="213"/>
      <c r="B201" s="218"/>
      <c r="C201" s="82">
        <v>20613</v>
      </c>
      <c r="D201" s="83">
        <v>0</v>
      </c>
    </row>
    <row r="202" spans="1:4" s="1" customFormat="1" ht="15.6" x14ac:dyDescent="0.3">
      <c r="A202" s="213"/>
      <c r="B202" s="218"/>
      <c r="C202" s="82" t="s">
        <v>92</v>
      </c>
      <c r="D202" s="83">
        <v>0</v>
      </c>
    </row>
    <row r="203" spans="1:4" s="1" customFormat="1" ht="15.6" x14ac:dyDescent="0.3">
      <c r="A203" s="213"/>
      <c r="B203" s="218"/>
      <c r="C203" s="82">
        <v>20744</v>
      </c>
      <c r="D203" s="83">
        <v>0</v>
      </c>
    </row>
    <row r="204" spans="1:4" s="1" customFormat="1" ht="15.6" x14ac:dyDescent="0.3">
      <c r="A204" s="213"/>
      <c r="B204" s="218"/>
      <c r="C204" s="82" t="s">
        <v>95</v>
      </c>
      <c r="D204" s="83">
        <v>0</v>
      </c>
    </row>
    <row r="205" spans="1:4" s="1" customFormat="1" ht="15.75" customHeight="1" x14ac:dyDescent="0.3">
      <c r="A205" s="213"/>
      <c r="B205" s="217" t="s">
        <v>96</v>
      </c>
      <c r="C205" s="82" t="s">
        <v>97</v>
      </c>
      <c r="D205" s="83">
        <v>0</v>
      </c>
    </row>
    <row r="206" spans="1:4" s="1" customFormat="1" ht="15.6" x14ac:dyDescent="0.3">
      <c r="A206" s="213"/>
      <c r="B206" s="218"/>
      <c r="C206" s="82" t="s">
        <v>98</v>
      </c>
      <c r="D206" s="83">
        <v>2</v>
      </c>
    </row>
    <row r="207" spans="1:4" s="1" customFormat="1" ht="15.6" x14ac:dyDescent="0.3">
      <c r="A207" s="213"/>
      <c r="B207" s="218"/>
      <c r="C207" s="82" t="s">
        <v>99</v>
      </c>
      <c r="D207" s="83">
        <v>0</v>
      </c>
    </row>
    <row r="208" spans="1:4" s="1" customFormat="1" ht="15.6" x14ac:dyDescent="0.3">
      <c r="A208" s="213"/>
      <c r="B208" s="218"/>
      <c r="C208" s="82" t="s">
        <v>100</v>
      </c>
      <c r="D208" s="83">
        <v>0</v>
      </c>
    </row>
    <row r="209" spans="1:4" s="1" customFormat="1" ht="15.6" x14ac:dyDescent="0.3">
      <c r="A209" s="213"/>
      <c r="B209" s="218"/>
      <c r="C209" s="82" t="s">
        <v>101</v>
      </c>
      <c r="D209" s="83">
        <v>0</v>
      </c>
    </row>
    <row r="210" spans="1:4" s="1" customFormat="1" ht="15.6" x14ac:dyDescent="0.3">
      <c r="A210" s="213"/>
      <c r="B210" s="218"/>
      <c r="C210" s="82" t="s">
        <v>102</v>
      </c>
      <c r="D210" s="83">
        <v>0</v>
      </c>
    </row>
    <row r="211" spans="1:4" s="1" customFormat="1" ht="15.6" x14ac:dyDescent="0.3">
      <c r="A211" s="213"/>
      <c r="B211" s="218"/>
      <c r="C211" s="82" t="s">
        <v>103</v>
      </c>
      <c r="D211" s="83">
        <v>0</v>
      </c>
    </row>
    <row r="212" spans="1:4" s="1" customFormat="1" ht="15.6" x14ac:dyDescent="0.3">
      <c r="A212" s="213"/>
      <c r="B212" s="218"/>
      <c r="C212" s="82" t="s">
        <v>104</v>
      </c>
      <c r="D212" s="83">
        <v>0</v>
      </c>
    </row>
    <row r="213" spans="1:4" s="1" customFormat="1" ht="15.6" x14ac:dyDescent="0.3">
      <c r="A213" s="213"/>
      <c r="B213" s="218"/>
      <c r="C213" s="82" t="s">
        <v>105</v>
      </c>
      <c r="D213" s="83">
        <v>0</v>
      </c>
    </row>
    <row r="214" spans="1:4" s="1" customFormat="1" ht="15.6" x14ac:dyDescent="0.3">
      <c r="A214" s="213"/>
      <c r="B214" s="218"/>
      <c r="C214" s="82" t="s">
        <v>106</v>
      </c>
      <c r="D214" s="83">
        <v>0</v>
      </c>
    </row>
    <row r="215" spans="1:4" s="1" customFormat="1" ht="15.6" x14ac:dyDescent="0.3">
      <c r="A215" s="213"/>
      <c r="B215" s="218"/>
      <c r="C215" s="82" t="s">
        <v>107</v>
      </c>
      <c r="D215" s="83">
        <v>0</v>
      </c>
    </row>
    <row r="216" spans="1:4" s="1" customFormat="1" ht="15.6" x14ac:dyDescent="0.3">
      <c r="A216" s="213"/>
      <c r="B216" s="218"/>
      <c r="C216" s="82" t="s">
        <v>108</v>
      </c>
      <c r="D216" s="83">
        <v>0</v>
      </c>
    </row>
    <row r="217" spans="1:4" s="1" customFormat="1" ht="15.6" x14ac:dyDescent="0.3">
      <c r="A217" s="213"/>
      <c r="B217" s="218"/>
      <c r="C217" s="82" t="s">
        <v>109</v>
      </c>
      <c r="D217" s="83">
        <v>0</v>
      </c>
    </row>
    <row r="218" spans="1:4" s="1" customFormat="1" ht="15.6" x14ac:dyDescent="0.3">
      <c r="A218" s="213"/>
      <c r="B218" s="218"/>
      <c r="C218" s="82" t="s">
        <v>110</v>
      </c>
      <c r="D218" s="83">
        <v>0</v>
      </c>
    </row>
    <row r="219" spans="1:4" s="1" customFormat="1" ht="15.6" x14ac:dyDescent="0.3">
      <c r="A219" s="213"/>
      <c r="B219" s="218"/>
      <c r="C219" s="82" t="s">
        <v>111</v>
      </c>
      <c r="D219" s="83">
        <v>1</v>
      </c>
    </row>
    <row r="220" spans="1:4" s="1" customFormat="1" ht="15.6" x14ac:dyDescent="0.3">
      <c r="A220" s="213"/>
      <c r="B220" s="218"/>
      <c r="C220" s="82" t="s">
        <v>112</v>
      </c>
      <c r="D220" s="83">
        <v>0</v>
      </c>
    </row>
    <row r="221" spans="1:4" s="1" customFormat="1" ht="15.6" x14ac:dyDescent="0.3">
      <c r="A221" s="213"/>
      <c r="B221" s="218"/>
      <c r="C221" s="82" t="s">
        <v>113</v>
      </c>
      <c r="D221" s="83">
        <v>2</v>
      </c>
    </row>
    <row r="222" spans="1:4" s="1" customFormat="1" ht="15.6" x14ac:dyDescent="0.3">
      <c r="A222" s="213"/>
      <c r="B222" s="218"/>
      <c r="C222" s="82" t="s">
        <v>114</v>
      </c>
      <c r="D222" s="83">
        <v>0</v>
      </c>
    </row>
    <row r="223" spans="1:4" s="1" customFormat="1" ht="15.6" x14ac:dyDescent="0.3">
      <c r="A223" s="213"/>
      <c r="B223" s="218"/>
      <c r="C223" s="82">
        <v>20659</v>
      </c>
      <c r="D223" s="83">
        <v>0</v>
      </c>
    </row>
    <row r="224" spans="1:4" s="1" customFormat="1" ht="15.6" x14ac:dyDescent="0.3">
      <c r="A224" s="213"/>
      <c r="B224" s="218"/>
      <c r="C224" s="82" t="s">
        <v>115</v>
      </c>
      <c r="D224" s="83">
        <v>0</v>
      </c>
    </row>
    <row r="225" spans="1:4" s="1" customFormat="1" ht="15.6" x14ac:dyDescent="0.3">
      <c r="A225" s="213"/>
      <c r="B225" s="218"/>
      <c r="C225" s="82" t="s">
        <v>116</v>
      </c>
      <c r="D225" s="83">
        <v>0</v>
      </c>
    </row>
    <row r="226" spans="1:4" s="1" customFormat="1" ht="15.6" x14ac:dyDescent="0.3">
      <c r="A226" s="213"/>
      <c r="B226" s="218"/>
      <c r="C226" s="82" t="s">
        <v>117</v>
      </c>
      <c r="D226" s="83">
        <v>0</v>
      </c>
    </row>
    <row r="227" spans="1:4" s="1" customFormat="1" ht="15.6" x14ac:dyDescent="0.3">
      <c r="A227" s="213"/>
      <c r="B227" s="218"/>
      <c r="C227" s="82" t="s">
        <v>118</v>
      </c>
      <c r="D227" s="83">
        <v>0</v>
      </c>
    </row>
    <row r="228" spans="1:4" s="1" customFormat="1" ht="15.6" x14ac:dyDescent="0.3">
      <c r="A228" s="213"/>
      <c r="B228" s="218"/>
      <c r="C228" s="82" t="s">
        <v>119</v>
      </c>
      <c r="D228" s="83">
        <v>1</v>
      </c>
    </row>
    <row r="229" spans="1:4" s="1" customFormat="1" ht="15.6" x14ac:dyDescent="0.3">
      <c r="A229" s="213"/>
      <c r="B229" s="218"/>
      <c r="C229" s="82" t="s">
        <v>120</v>
      </c>
      <c r="D229" s="83">
        <v>0</v>
      </c>
    </row>
    <row r="230" spans="1:4" s="1" customFormat="1" ht="15.6" x14ac:dyDescent="0.3">
      <c r="A230" s="213"/>
      <c r="B230" s="218"/>
      <c r="C230" s="82" t="s">
        <v>121</v>
      </c>
      <c r="D230" s="83">
        <v>0</v>
      </c>
    </row>
    <row r="231" spans="1:4" s="1" customFormat="1" ht="15.6" x14ac:dyDescent="0.3">
      <c r="A231" s="213"/>
      <c r="B231" s="218"/>
      <c r="C231" s="82" t="s">
        <v>122</v>
      </c>
      <c r="D231" s="83">
        <v>0</v>
      </c>
    </row>
    <row r="232" spans="1:4" s="1" customFormat="1" ht="15.6" x14ac:dyDescent="0.3">
      <c r="A232" s="213"/>
      <c r="B232" s="218"/>
      <c r="C232" s="82" t="s">
        <v>123</v>
      </c>
      <c r="D232" s="83">
        <v>0</v>
      </c>
    </row>
    <row r="233" spans="1:4" s="1" customFormat="1" ht="16.2" thickBot="1" x14ac:dyDescent="0.35">
      <c r="A233" s="213"/>
      <c r="B233" s="219"/>
      <c r="C233" s="84" t="s">
        <v>124</v>
      </c>
      <c r="D233" s="83">
        <v>0</v>
      </c>
    </row>
    <row r="234" spans="1:4" s="1" customFormat="1" ht="16.2" thickBot="1" x14ac:dyDescent="0.35">
      <c r="A234" s="68" t="s">
        <v>6</v>
      </c>
      <c r="B234" s="86" t="s">
        <v>7</v>
      </c>
      <c r="C234" s="86" t="s">
        <v>7</v>
      </c>
      <c r="D234" s="87">
        <f>SUM(D160:D233)</f>
        <v>22</v>
      </c>
    </row>
    <row r="235" spans="1:4" x14ac:dyDescent="0.3">
      <c r="D235"/>
    </row>
    <row r="236" spans="1:4" ht="15" thickBot="1" x14ac:dyDescent="0.35">
      <c r="D236"/>
    </row>
    <row r="237" spans="1:4" ht="15" thickBot="1" x14ac:dyDescent="0.35">
      <c r="A237" s="231" t="s">
        <v>8</v>
      </c>
      <c r="B237" s="232"/>
      <c r="C237" s="232"/>
      <c r="D237" s="233"/>
    </row>
    <row r="238" spans="1:4" x14ac:dyDescent="0.3">
      <c r="A238" s="19"/>
      <c r="B238" s="20"/>
      <c r="C238" s="20"/>
      <c r="D238" s="21"/>
    </row>
    <row r="239" spans="1:4" ht="15.6" x14ac:dyDescent="0.3">
      <c r="A239" s="151" t="s">
        <v>130</v>
      </c>
      <c r="B239" s="20"/>
      <c r="C239" s="20"/>
      <c r="D239" s="21"/>
    </row>
    <row r="240" spans="1:4" x14ac:dyDescent="0.3">
      <c r="A240" s="19"/>
      <c r="B240" s="20"/>
      <c r="C240" s="20"/>
      <c r="D240" s="21"/>
    </row>
    <row r="241" spans="1:4" x14ac:dyDescent="0.3">
      <c r="A241" s="19"/>
      <c r="B241" s="20"/>
      <c r="C241" s="20"/>
      <c r="D241" s="21"/>
    </row>
    <row r="242" spans="1:4" x14ac:dyDescent="0.3">
      <c r="A242" s="19"/>
      <c r="B242" s="20"/>
      <c r="C242" s="20"/>
      <c r="D242" s="21"/>
    </row>
    <row r="243" spans="1:4" ht="15" thickBot="1" x14ac:dyDescent="0.35">
      <c r="A243" s="22"/>
      <c r="B243" s="13"/>
      <c r="C243" s="13"/>
      <c r="D243" s="23"/>
    </row>
  </sheetData>
  <customSheetViews>
    <customSheetView guid="{715354B1-97FD-409F-82C0-707FEE68FBA6}" scale="80">
      <pane ySplit="3" topLeftCell="A6" activePane="bottomLeft" state="frozen"/>
      <selection pane="bottomLeft" activeCell="A3" sqref="A3:D3"/>
      <pageMargins left="0.7" right="0.7" top="0.75" bottom="0.75" header="0.3" footer="0.3"/>
      <pageSetup orientation="portrait" r:id="rId1"/>
    </customSheetView>
    <customSheetView guid="{E3D719D1-3619-4994-91EC-1CD04E3369F5}" scale="80">
      <pane ySplit="5" topLeftCell="A6" activePane="bottomLeft" state="frozen"/>
      <selection pane="bottomLeft" activeCell="F79" sqref="F79"/>
      <pageMargins left="0.7" right="0.7" top="0.75" bottom="0.75" header="0.3" footer="0.3"/>
      <pageSetup orientation="portrait" r:id="rId2"/>
    </customSheetView>
    <customSheetView guid="{D2C6E920-5F29-40B9-BE92-199EB8EA12D5}" scale="80">
      <pane ySplit="5" topLeftCell="A6" activePane="bottomLeft" state="frozen"/>
      <selection pane="bottomLeft" activeCell="A3" sqref="A3:D3"/>
      <pageMargins left="0.7" right="0.7" top="0.75" bottom="0.75" header="0.3" footer="0.3"/>
      <pageSetup orientation="portrait" r:id="rId3"/>
    </customSheetView>
    <customSheetView guid="{0DB5637B-4F6B-484F-943B-3DE70B845EF4}" scale="80">
      <pane ySplit="5" topLeftCell="A219" activePane="bottomLeft" state="frozen"/>
      <selection pane="bottomLeft" activeCell="G231" sqref="G231"/>
      <pageMargins left="0.7" right="0.7" top="0.75" bottom="0.75" header="0.3" footer="0.3"/>
      <pageSetup orientation="portrait" r:id="rId4"/>
    </customSheetView>
  </customSheetViews>
  <mergeCells count="18">
    <mergeCell ref="A237:D237"/>
    <mergeCell ref="B198:B204"/>
    <mergeCell ref="B205:B233"/>
    <mergeCell ref="A160:A233"/>
    <mergeCell ref="B160:B171"/>
    <mergeCell ref="B172:B197"/>
    <mergeCell ref="B121:B127"/>
    <mergeCell ref="B128:B156"/>
    <mergeCell ref="A83:A156"/>
    <mergeCell ref="B83:B94"/>
    <mergeCell ref="B95:B120"/>
    <mergeCell ref="A2:D2"/>
    <mergeCell ref="A3:D3"/>
    <mergeCell ref="B44:B50"/>
    <mergeCell ref="B51:B79"/>
    <mergeCell ref="A6:A79"/>
    <mergeCell ref="B6:B17"/>
    <mergeCell ref="B18:B43"/>
  </mergeCells>
  <pageMargins left="0.7" right="0.7" top="0.75" bottom="0.75" header="0.3" footer="0.3"/>
  <pageSetup scale="76" fitToHeight="6"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M242"/>
  <sheetViews>
    <sheetView zoomScale="80" zoomScaleNormal="80" workbookViewId="0">
      <pane ySplit="5" topLeftCell="A131" activePane="bottomLeft" state="frozen"/>
      <selection pane="bottomLeft" activeCell="I150" sqref="I150"/>
    </sheetView>
  </sheetViews>
  <sheetFormatPr defaultRowHeight="14.4" x14ac:dyDescent="0.3"/>
  <cols>
    <col min="2" max="2" width="20" customWidth="1"/>
    <col min="3" max="3" width="19.6640625" customWidth="1"/>
    <col min="4" max="4" width="14.88671875" customWidth="1"/>
    <col min="5" max="5" width="22" customWidth="1"/>
  </cols>
  <sheetData>
    <row r="1" spans="2:13" ht="15" thickBot="1" x14ac:dyDescent="0.35"/>
    <row r="2" spans="2:13" ht="37.5" customHeight="1" thickBot="1" x14ac:dyDescent="0.35">
      <c r="B2" s="234" t="s">
        <v>37</v>
      </c>
      <c r="C2" s="235"/>
      <c r="D2" s="235"/>
      <c r="E2" s="236"/>
    </row>
    <row r="3" spans="2:13" ht="15.6" customHeight="1" x14ac:dyDescent="0.3">
      <c r="B3" s="237"/>
      <c r="C3" s="237"/>
      <c r="D3" s="237"/>
      <c r="E3" s="237"/>
    </row>
    <row r="4" spans="2:13" ht="16.2" thickBot="1" x14ac:dyDescent="0.35">
      <c r="B4" s="1"/>
      <c r="C4" s="1"/>
      <c r="D4" s="1"/>
      <c r="E4" s="11"/>
    </row>
    <row r="5" spans="2:13" ht="78.599999999999994" thickBot="1" x14ac:dyDescent="0.35">
      <c r="B5" s="54" t="s">
        <v>11</v>
      </c>
      <c r="C5" s="58" t="s">
        <v>0</v>
      </c>
      <c r="D5" s="58" t="s">
        <v>9</v>
      </c>
      <c r="E5" s="66" t="s">
        <v>38</v>
      </c>
      <c r="M5" s="157"/>
    </row>
    <row r="6" spans="2:13" ht="15.75" customHeight="1" x14ac:dyDescent="0.3">
      <c r="B6" s="212" t="s">
        <v>12</v>
      </c>
      <c r="C6" s="214" t="s">
        <v>51</v>
      </c>
      <c r="D6" s="82" t="s">
        <v>52</v>
      </c>
      <c r="E6" s="98">
        <v>0</v>
      </c>
    </row>
    <row r="7" spans="2:13" ht="15.75" customHeight="1" x14ac:dyDescent="0.3">
      <c r="B7" s="213"/>
      <c r="C7" s="215"/>
      <c r="D7" s="82" t="s">
        <v>53</v>
      </c>
      <c r="E7" s="98">
        <v>0</v>
      </c>
    </row>
    <row r="8" spans="2:13" ht="15.6" x14ac:dyDescent="0.3">
      <c r="B8" s="213"/>
      <c r="C8" s="215"/>
      <c r="D8" s="82" t="s">
        <v>54</v>
      </c>
      <c r="E8" s="98">
        <v>0</v>
      </c>
    </row>
    <row r="9" spans="2:13" ht="15.6" x14ac:dyDescent="0.3">
      <c r="B9" s="213"/>
      <c r="C9" s="215"/>
      <c r="D9" s="82" t="s">
        <v>55</v>
      </c>
      <c r="E9" s="98">
        <v>0</v>
      </c>
    </row>
    <row r="10" spans="2:13" ht="15.6" x14ac:dyDescent="0.3">
      <c r="B10" s="213"/>
      <c r="C10" s="215"/>
      <c r="D10" s="82" t="s">
        <v>56</v>
      </c>
      <c r="E10" s="98">
        <v>0</v>
      </c>
    </row>
    <row r="11" spans="2:13" ht="15.6" x14ac:dyDescent="0.3">
      <c r="B11" s="213"/>
      <c r="C11" s="215"/>
      <c r="D11" s="82">
        <v>20678</v>
      </c>
      <c r="E11" s="98">
        <v>0</v>
      </c>
    </row>
    <row r="12" spans="2:13" ht="15.6" x14ac:dyDescent="0.3">
      <c r="B12" s="213"/>
      <c r="C12" s="215"/>
      <c r="D12" s="82" t="s">
        <v>58</v>
      </c>
      <c r="E12" s="98">
        <v>0</v>
      </c>
    </row>
    <row r="13" spans="2:13" ht="15.6" x14ac:dyDescent="0.3">
      <c r="B13" s="213"/>
      <c r="C13" s="215"/>
      <c r="D13" s="82" t="s">
        <v>59</v>
      </c>
      <c r="E13" s="98">
        <v>0</v>
      </c>
    </row>
    <row r="14" spans="2:13" ht="15.6" x14ac:dyDescent="0.3">
      <c r="B14" s="213"/>
      <c r="C14" s="215"/>
      <c r="D14" s="82" t="s">
        <v>60</v>
      </c>
      <c r="E14" s="98">
        <v>0</v>
      </c>
    </row>
    <row r="15" spans="2:13" ht="15.6" x14ac:dyDescent="0.3">
      <c r="B15" s="213"/>
      <c r="C15" s="215"/>
      <c r="D15" s="82" t="s">
        <v>61</v>
      </c>
      <c r="E15" s="98">
        <v>0</v>
      </c>
    </row>
    <row r="16" spans="2:13" ht="15.6" x14ac:dyDescent="0.3">
      <c r="B16" s="213"/>
      <c r="C16" s="215"/>
      <c r="D16" s="82" t="s">
        <v>62</v>
      </c>
      <c r="E16" s="98">
        <v>0</v>
      </c>
    </row>
    <row r="17" spans="2:5" ht="15.6" x14ac:dyDescent="0.3">
      <c r="B17" s="213"/>
      <c r="C17" s="215"/>
      <c r="D17" s="82" t="s">
        <v>63</v>
      </c>
      <c r="E17" s="98">
        <v>0</v>
      </c>
    </row>
    <row r="18" spans="2:5" ht="15.6" x14ac:dyDescent="0.3">
      <c r="B18" s="213"/>
      <c r="C18" s="214" t="s">
        <v>64</v>
      </c>
      <c r="D18" s="82" t="s">
        <v>65</v>
      </c>
      <c r="E18" s="98">
        <v>0</v>
      </c>
    </row>
    <row r="19" spans="2:5" ht="15.6" x14ac:dyDescent="0.3">
      <c r="B19" s="213"/>
      <c r="C19" s="215"/>
      <c r="D19" s="82" t="s">
        <v>66</v>
      </c>
      <c r="E19" s="98">
        <v>0</v>
      </c>
    </row>
    <row r="20" spans="2:5" ht="15.6" x14ac:dyDescent="0.3">
      <c r="B20" s="213"/>
      <c r="C20" s="215"/>
      <c r="D20" s="82" t="s">
        <v>67</v>
      </c>
      <c r="E20" s="98">
        <v>0</v>
      </c>
    </row>
    <row r="21" spans="2:5" ht="15.6" x14ac:dyDescent="0.3">
      <c r="B21" s="213"/>
      <c r="C21" s="215"/>
      <c r="D21" s="82" t="s">
        <v>68</v>
      </c>
      <c r="E21" s="98">
        <v>0</v>
      </c>
    </row>
    <row r="22" spans="2:5" ht="15.6" x14ac:dyDescent="0.3">
      <c r="B22" s="213"/>
      <c r="C22" s="215"/>
      <c r="D22" s="82" t="s">
        <v>69</v>
      </c>
      <c r="E22" s="98">
        <v>0</v>
      </c>
    </row>
    <row r="23" spans="2:5" ht="15.6" x14ac:dyDescent="0.3">
      <c r="B23" s="213"/>
      <c r="C23" s="215"/>
      <c r="D23" s="82" t="s">
        <v>70</v>
      </c>
      <c r="E23" s="98">
        <v>0</v>
      </c>
    </row>
    <row r="24" spans="2:5" ht="15.6" x14ac:dyDescent="0.3">
      <c r="B24" s="213"/>
      <c r="C24" s="215"/>
      <c r="D24" s="82" t="s">
        <v>71</v>
      </c>
      <c r="E24" s="98">
        <v>0</v>
      </c>
    </row>
    <row r="25" spans="2:5" ht="15.6" x14ac:dyDescent="0.3">
      <c r="B25" s="213"/>
      <c r="C25" s="215"/>
      <c r="D25" s="82" t="s">
        <v>72</v>
      </c>
      <c r="E25" s="98">
        <v>0</v>
      </c>
    </row>
    <row r="26" spans="2:5" ht="15.6" x14ac:dyDescent="0.3">
      <c r="B26" s="213"/>
      <c r="C26" s="215"/>
      <c r="D26" s="82" t="s">
        <v>73</v>
      </c>
      <c r="E26" s="98">
        <v>0</v>
      </c>
    </row>
    <row r="27" spans="2:5" ht="15.6" x14ac:dyDescent="0.3">
      <c r="B27" s="213"/>
      <c r="C27" s="215"/>
      <c r="D27" s="82">
        <v>20622</v>
      </c>
      <c r="E27" s="98">
        <v>0</v>
      </c>
    </row>
    <row r="28" spans="2:5" ht="15.6" x14ac:dyDescent="0.3">
      <c r="B28" s="213"/>
      <c r="C28" s="215"/>
      <c r="D28" s="82" t="s">
        <v>74</v>
      </c>
      <c r="E28" s="98">
        <v>0</v>
      </c>
    </row>
    <row r="29" spans="2:5" ht="15.6" x14ac:dyDescent="0.3">
      <c r="B29" s="213"/>
      <c r="C29" s="215"/>
      <c r="D29" s="82" t="s">
        <v>75</v>
      </c>
      <c r="E29" s="98">
        <v>0</v>
      </c>
    </row>
    <row r="30" spans="2:5" ht="15.6" x14ac:dyDescent="0.3">
      <c r="B30" s="213"/>
      <c r="C30" s="215"/>
      <c r="D30" s="82" t="s">
        <v>76</v>
      </c>
      <c r="E30" s="98">
        <v>0</v>
      </c>
    </row>
    <row r="31" spans="2:5" ht="15.6" x14ac:dyDescent="0.3">
      <c r="B31" s="213"/>
      <c r="C31" s="215"/>
      <c r="D31" s="82" t="s">
        <v>77</v>
      </c>
      <c r="E31" s="98">
        <v>0</v>
      </c>
    </row>
    <row r="32" spans="2:5" ht="15.6" x14ac:dyDescent="0.3">
      <c r="B32" s="213"/>
      <c r="C32" s="215"/>
      <c r="D32" s="82" t="s">
        <v>78</v>
      </c>
      <c r="E32" s="98">
        <v>0</v>
      </c>
    </row>
    <row r="33" spans="2:5" ht="15.6" x14ac:dyDescent="0.3">
      <c r="B33" s="213"/>
      <c r="C33" s="215"/>
      <c r="D33" s="82" t="s">
        <v>79</v>
      </c>
      <c r="E33" s="98">
        <v>0</v>
      </c>
    </row>
    <row r="34" spans="2:5" ht="15.6" x14ac:dyDescent="0.3">
      <c r="B34" s="213"/>
      <c r="C34" s="215"/>
      <c r="D34" s="82" t="s">
        <v>80</v>
      </c>
      <c r="E34" s="98">
        <v>0</v>
      </c>
    </row>
    <row r="35" spans="2:5" ht="15.6" x14ac:dyDescent="0.3">
      <c r="B35" s="213"/>
      <c r="C35" s="215"/>
      <c r="D35" s="82" t="s">
        <v>81</v>
      </c>
      <c r="E35" s="98">
        <v>0</v>
      </c>
    </row>
    <row r="36" spans="2:5" ht="15.6" x14ac:dyDescent="0.3">
      <c r="B36" s="213"/>
      <c r="C36" s="215"/>
      <c r="D36" s="82" t="s">
        <v>82</v>
      </c>
      <c r="E36" s="98">
        <v>0</v>
      </c>
    </row>
    <row r="37" spans="2:5" ht="15.6" x14ac:dyDescent="0.3">
      <c r="B37" s="213"/>
      <c r="C37" s="215"/>
      <c r="D37" s="82" t="s">
        <v>83</v>
      </c>
      <c r="E37" s="98">
        <v>0</v>
      </c>
    </row>
    <row r="38" spans="2:5" ht="15.6" x14ac:dyDescent="0.3">
      <c r="B38" s="213"/>
      <c r="C38" s="215"/>
      <c r="D38" s="82" t="s">
        <v>84</v>
      </c>
      <c r="E38" s="98">
        <v>0</v>
      </c>
    </row>
    <row r="39" spans="2:5" ht="15.6" x14ac:dyDescent="0.3">
      <c r="B39" s="213"/>
      <c r="C39" s="215"/>
      <c r="D39" s="82" t="s">
        <v>85</v>
      </c>
      <c r="E39" s="98">
        <v>0</v>
      </c>
    </row>
    <row r="40" spans="2:5" ht="15.6" x14ac:dyDescent="0.3">
      <c r="B40" s="213"/>
      <c r="C40" s="215"/>
      <c r="D40" s="82" t="s">
        <v>86</v>
      </c>
      <c r="E40" s="98">
        <v>0</v>
      </c>
    </row>
    <row r="41" spans="2:5" ht="15.6" x14ac:dyDescent="0.3">
      <c r="B41" s="213"/>
      <c r="C41" s="215"/>
      <c r="D41" s="82" t="s">
        <v>87</v>
      </c>
      <c r="E41" s="98">
        <v>0</v>
      </c>
    </row>
    <row r="42" spans="2:5" ht="15.6" x14ac:dyDescent="0.3">
      <c r="B42" s="213"/>
      <c r="C42" s="215"/>
      <c r="D42" s="82" t="s">
        <v>88</v>
      </c>
      <c r="E42" s="98">
        <v>0</v>
      </c>
    </row>
    <row r="43" spans="2:5" ht="15.6" x14ac:dyDescent="0.3">
      <c r="B43" s="213"/>
      <c r="C43" s="215"/>
      <c r="D43" s="82" t="s">
        <v>89</v>
      </c>
      <c r="E43" s="98">
        <v>0</v>
      </c>
    </row>
    <row r="44" spans="2:5" ht="15.6" x14ac:dyDescent="0.3">
      <c r="B44" s="213"/>
      <c r="C44" s="217" t="s">
        <v>90</v>
      </c>
      <c r="D44" s="82">
        <v>20601</v>
      </c>
      <c r="E44" s="98">
        <v>0</v>
      </c>
    </row>
    <row r="45" spans="2:5" ht="15.6" x14ac:dyDescent="0.3">
      <c r="B45" s="213"/>
      <c r="C45" s="218"/>
      <c r="D45" s="82">
        <v>20607</v>
      </c>
      <c r="E45" s="98">
        <v>0</v>
      </c>
    </row>
    <row r="46" spans="2:5" ht="15.6" x14ac:dyDescent="0.3">
      <c r="B46" s="213"/>
      <c r="C46" s="218"/>
      <c r="D46" s="82" t="s">
        <v>91</v>
      </c>
      <c r="E46" s="98">
        <v>0</v>
      </c>
    </row>
    <row r="47" spans="2:5" ht="15.6" x14ac:dyDescent="0.3">
      <c r="B47" s="213"/>
      <c r="C47" s="218"/>
      <c r="D47" s="82">
        <v>20613</v>
      </c>
      <c r="E47" s="98">
        <v>0</v>
      </c>
    </row>
    <row r="48" spans="2:5" ht="15.6" x14ac:dyDescent="0.3">
      <c r="B48" s="213"/>
      <c r="C48" s="218"/>
      <c r="D48" s="82" t="s">
        <v>92</v>
      </c>
      <c r="E48" s="98">
        <v>0</v>
      </c>
    </row>
    <row r="49" spans="2:5" ht="15.6" x14ac:dyDescent="0.3">
      <c r="B49" s="213"/>
      <c r="C49" s="218"/>
      <c r="D49" s="82">
        <v>20744</v>
      </c>
      <c r="E49" s="98">
        <v>0</v>
      </c>
    </row>
    <row r="50" spans="2:5" ht="15.6" x14ac:dyDescent="0.3">
      <c r="B50" s="213"/>
      <c r="C50" s="218"/>
      <c r="D50" s="82" t="s">
        <v>95</v>
      </c>
      <c r="E50" s="98">
        <v>0</v>
      </c>
    </row>
    <row r="51" spans="2:5" ht="15.6" x14ac:dyDescent="0.3">
      <c r="B51" s="213"/>
      <c r="C51" s="217" t="s">
        <v>96</v>
      </c>
      <c r="D51" s="82" t="s">
        <v>97</v>
      </c>
      <c r="E51" s="98">
        <v>0</v>
      </c>
    </row>
    <row r="52" spans="2:5" ht="15.6" x14ac:dyDescent="0.3">
      <c r="B52" s="213"/>
      <c r="C52" s="218"/>
      <c r="D52" s="82" t="s">
        <v>98</v>
      </c>
      <c r="E52" s="98">
        <v>0</v>
      </c>
    </row>
    <row r="53" spans="2:5" ht="15.6" x14ac:dyDescent="0.3">
      <c r="B53" s="213"/>
      <c r="C53" s="218"/>
      <c r="D53" s="82" t="s">
        <v>99</v>
      </c>
      <c r="E53" s="98">
        <v>0</v>
      </c>
    </row>
    <row r="54" spans="2:5" ht="15.6" x14ac:dyDescent="0.3">
      <c r="B54" s="213"/>
      <c r="C54" s="218"/>
      <c r="D54" s="82" t="s">
        <v>100</v>
      </c>
      <c r="E54" s="98">
        <v>0</v>
      </c>
    </row>
    <row r="55" spans="2:5" ht="15.6" x14ac:dyDescent="0.3">
      <c r="B55" s="213"/>
      <c r="C55" s="218"/>
      <c r="D55" s="82" t="s">
        <v>101</v>
      </c>
      <c r="E55" s="98">
        <v>0</v>
      </c>
    </row>
    <row r="56" spans="2:5" ht="15.6" x14ac:dyDescent="0.3">
      <c r="B56" s="213"/>
      <c r="C56" s="218"/>
      <c r="D56" s="82" t="s">
        <v>102</v>
      </c>
      <c r="E56" s="98">
        <v>0</v>
      </c>
    </row>
    <row r="57" spans="2:5" ht="15.6" x14ac:dyDescent="0.3">
      <c r="B57" s="213"/>
      <c r="C57" s="218"/>
      <c r="D57" s="82" t="s">
        <v>103</v>
      </c>
      <c r="E57" s="98">
        <v>0</v>
      </c>
    </row>
    <row r="58" spans="2:5" ht="15.6" x14ac:dyDescent="0.3">
      <c r="B58" s="213"/>
      <c r="C58" s="218"/>
      <c r="D58" s="82" t="s">
        <v>104</v>
      </c>
      <c r="E58" s="98">
        <v>0</v>
      </c>
    </row>
    <row r="59" spans="2:5" ht="15.6" x14ac:dyDescent="0.3">
      <c r="B59" s="213"/>
      <c r="C59" s="218"/>
      <c r="D59" s="82" t="s">
        <v>105</v>
      </c>
      <c r="E59" s="98">
        <v>0</v>
      </c>
    </row>
    <row r="60" spans="2:5" ht="15.6" x14ac:dyDescent="0.3">
      <c r="B60" s="213"/>
      <c r="C60" s="218"/>
      <c r="D60" s="82" t="s">
        <v>106</v>
      </c>
      <c r="E60" s="98">
        <v>0</v>
      </c>
    </row>
    <row r="61" spans="2:5" ht="15.6" x14ac:dyDescent="0.3">
      <c r="B61" s="213"/>
      <c r="C61" s="218"/>
      <c r="D61" s="82" t="s">
        <v>107</v>
      </c>
      <c r="E61" s="98">
        <v>0</v>
      </c>
    </row>
    <row r="62" spans="2:5" ht="15.6" x14ac:dyDescent="0.3">
      <c r="B62" s="213"/>
      <c r="C62" s="218"/>
      <c r="D62" s="82" t="s">
        <v>108</v>
      </c>
      <c r="E62" s="98">
        <v>0</v>
      </c>
    </row>
    <row r="63" spans="2:5" ht="15.6" x14ac:dyDescent="0.3">
      <c r="B63" s="213"/>
      <c r="C63" s="218"/>
      <c r="D63" s="82" t="s">
        <v>109</v>
      </c>
      <c r="E63" s="98">
        <v>0</v>
      </c>
    </row>
    <row r="64" spans="2:5" ht="15.6" x14ac:dyDescent="0.3">
      <c r="B64" s="213"/>
      <c r="C64" s="218"/>
      <c r="D64" s="82" t="s">
        <v>110</v>
      </c>
      <c r="E64" s="98">
        <v>0</v>
      </c>
    </row>
    <row r="65" spans="2:5" ht="15.6" x14ac:dyDescent="0.3">
      <c r="B65" s="213"/>
      <c r="C65" s="218"/>
      <c r="D65" s="82" t="s">
        <v>111</v>
      </c>
      <c r="E65" s="98">
        <v>0</v>
      </c>
    </row>
    <row r="66" spans="2:5" ht="15.6" x14ac:dyDescent="0.3">
      <c r="B66" s="213"/>
      <c r="C66" s="218"/>
      <c r="D66" s="82" t="s">
        <v>112</v>
      </c>
      <c r="E66" s="98">
        <v>0</v>
      </c>
    </row>
    <row r="67" spans="2:5" ht="15.6" x14ac:dyDescent="0.3">
      <c r="B67" s="213"/>
      <c r="C67" s="218"/>
      <c r="D67" s="82" t="s">
        <v>113</v>
      </c>
      <c r="E67" s="98">
        <v>0</v>
      </c>
    </row>
    <row r="68" spans="2:5" ht="15.6" x14ac:dyDescent="0.3">
      <c r="B68" s="213"/>
      <c r="C68" s="218"/>
      <c r="D68" s="82" t="s">
        <v>114</v>
      </c>
      <c r="E68" s="98">
        <v>0</v>
      </c>
    </row>
    <row r="69" spans="2:5" ht="15.6" x14ac:dyDescent="0.3">
      <c r="B69" s="213"/>
      <c r="C69" s="218"/>
      <c r="D69" s="82">
        <v>20659</v>
      </c>
      <c r="E69" s="98">
        <v>0</v>
      </c>
    </row>
    <row r="70" spans="2:5" ht="15.6" x14ac:dyDescent="0.3">
      <c r="B70" s="213"/>
      <c r="C70" s="218"/>
      <c r="D70" s="82" t="s">
        <v>115</v>
      </c>
      <c r="E70" s="98">
        <v>0</v>
      </c>
    </row>
    <row r="71" spans="2:5" ht="15.6" x14ac:dyDescent="0.3">
      <c r="B71" s="213"/>
      <c r="C71" s="218"/>
      <c r="D71" s="82" t="s">
        <v>116</v>
      </c>
      <c r="E71" s="98">
        <v>0</v>
      </c>
    </row>
    <row r="72" spans="2:5" ht="15.6" x14ac:dyDescent="0.3">
      <c r="B72" s="213"/>
      <c r="C72" s="218"/>
      <c r="D72" s="82" t="s">
        <v>117</v>
      </c>
      <c r="E72" s="98">
        <v>0</v>
      </c>
    </row>
    <row r="73" spans="2:5" ht="15.6" x14ac:dyDescent="0.3">
      <c r="B73" s="213"/>
      <c r="C73" s="218"/>
      <c r="D73" s="82" t="s">
        <v>118</v>
      </c>
      <c r="E73" s="98">
        <v>0</v>
      </c>
    </row>
    <row r="74" spans="2:5" ht="15.6" x14ac:dyDescent="0.3">
      <c r="B74" s="213"/>
      <c r="C74" s="218"/>
      <c r="D74" s="82" t="s">
        <v>119</v>
      </c>
      <c r="E74" s="98">
        <v>0</v>
      </c>
    </row>
    <row r="75" spans="2:5" ht="15.6" x14ac:dyDescent="0.3">
      <c r="B75" s="213"/>
      <c r="C75" s="218"/>
      <c r="D75" s="82" t="s">
        <v>120</v>
      </c>
      <c r="E75" s="98">
        <v>0</v>
      </c>
    </row>
    <row r="76" spans="2:5" ht="15.6" x14ac:dyDescent="0.3">
      <c r="B76" s="213"/>
      <c r="C76" s="218"/>
      <c r="D76" s="82" t="s">
        <v>121</v>
      </c>
      <c r="E76" s="98">
        <v>0</v>
      </c>
    </row>
    <row r="77" spans="2:5" ht="15.6" x14ac:dyDescent="0.3">
      <c r="B77" s="213"/>
      <c r="C77" s="218"/>
      <c r="D77" s="82" t="s">
        <v>122</v>
      </c>
      <c r="E77" s="98">
        <v>0</v>
      </c>
    </row>
    <row r="78" spans="2:5" ht="15.6" x14ac:dyDescent="0.3">
      <c r="B78" s="213"/>
      <c r="C78" s="218"/>
      <c r="D78" s="82" t="s">
        <v>123</v>
      </c>
      <c r="E78" s="98">
        <v>0</v>
      </c>
    </row>
    <row r="79" spans="2:5" ht="15.6" x14ac:dyDescent="0.3">
      <c r="B79" s="213"/>
      <c r="C79" s="218"/>
      <c r="D79" s="84" t="s">
        <v>124</v>
      </c>
      <c r="E79" s="98">
        <v>0</v>
      </c>
    </row>
    <row r="80" spans="2:5" ht="16.2" thickBot="1" x14ac:dyDescent="0.35">
      <c r="B80" s="52" t="s">
        <v>6</v>
      </c>
      <c r="C80" s="99" t="s">
        <v>7</v>
      </c>
      <c r="D80" s="99" t="s">
        <v>7</v>
      </c>
      <c r="E80" s="102">
        <f>SUM(E6:E79)</f>
        <v>0</v>
      </c>
    </row>
    <row r="81" spans="2:5" ht="16.2" thickBot="1" x14ac:dyDescent="0.35">
      <c r="B81" s="2"/>
      <c r="C81" s="1"/>
      <c r="D81" s="1"/>
      <c r="E81" s="11"/>
    </row>
    <row r="82" spans="2:5" ht="63" thickBot="1" x14ac:dyDescent="0.35">
      <c r="B82" s="30" t="s">
        <v>11</v>
      </c>
      <c r="C82" s="4" t="s">
        <v>0</v>
      </c>
      <c r="D82" s="4" t="s">
        <v>9</v>
      </c>
      <c r="E82" s="12" t="s">
        <v>125</v>
      </c>
    </row>
    <row r="83" spans="2:5" ht="15.6" x14ac:dyDescent="0.3">
      <c r="B83" s="212" t="s">
        <v>13</v>
      </c>
      <c r="C83" s="214" t="s">
        <v>51</v>
      </c>
      <c r="D83" s="82" t="s">
        <v>52</v>
      </c>
      <c r="E83" s="98">
        <v>0</v>
      </c>
    </row>
    <row r="84" spans="2:5" ht="15.6" x14ac:dyDescent="0.3">
      <c r="B84" s="213"/>
      <c r="C84" s="215"/>
      <c r="D84" s="82" t="s">
        <v>53</v>
      </c>
      <c r="E84" s="98">
        <v>0</v>
      </c>
    </row>
    <row r="85" spans="2:5" ht="15.6" x14ac:dyDescent="0.3">
      <c r="B85" s="213"/>
      <c r="C85" s="215"/>
      <c r="D85" s="82" t="s">
        <v>54</v>
      </c>
      <c r="E85" s="98">
        <v>29</v>
      </c>
    </row>
    <row r="86" spans="2:5" ht="15.6" x14ac:dyDescent="0.3">
      <c r="B86" s="213"/>
      <c r="C86" s="215"/>
      <c r="D86" s="82" t="s">
        <v>55</v>
      </c>
      <c r="E86" s="98">
        <v>41</v>
      </c>
    </row>
    <row r="87" spans="2:5" ht="15.6" x14ac:dyDescent="0.3">
      <c r="B87" s="213"/>
      <c r="C87" s="215"/>
      <c r="D87" s="82" t="s">
        <v>56</v>
      </c>
      <c r="E87" s="98">
        <v>5</v>
      </c>
    </row>
    <row r="88" spans="2:5" ht="15.6" x14ac:dyDescent="0.3">
      <c r="B88" s="213"/>
      <c r="C88" s="215"/>
      <c r="D88" s="82">
        <v>20678</v>
      </c>
      <c r="E88" s="98">
        <v>35</v>
      </c>
    </row>
    <row r="89" spans="2:5" ht="15.6" x14ac:dyDescent="0.3">
      <c r="B89" s="213"/>
      <c r="C89" s="215"/>
      <c r="D89" s="82" t="s">
        <v>58</v>
      </c>
      <c r="E89" s="98">
        <v>5</v>
      </c>
    </row>
    <row r="90" spans="2:5" ht="15.6" x14ac:dyDescent="0.3">
      <c r="B90" s="213"/>
      <c r="C90" s="215"/>
      <c r="D90" s="82" t="s">
        <v>59</v>
      </c>
      <c r="E90" s="98">
        <v>0</v>
      </c>
    </row>
    <row r="91" spans="2:5" ht="15.6" x14ac:dyDescent="0.3">
      <c r="B91" s="213"/>
      <c r="C91" s="215"/>
      <c r="D91" s="82" t="s">
        <v>60</v>
      </c>
      <c r="E91" s="98">
        <v>2</v>
      </c>
    </row>
    <row r="92" spans="2:5" ht="15.6" x14ac:dyDescent="0.3">
      <c r="B92" s="213"/>
      <c r="C92" s="215"/>
      <c r="D92" s="82" t="s">
        <v>61</v>
      </c>
      <c r="E92" s="98">
        <v>0</v>
      </c>
    </row>
    <row r="93" spans="2:5" ht="15.6" x14ac:dyDescent="0.3">
      <c r="B93" s="213"/>
      <c r="C93" s="215"/>
      <c r="D93" s="82" t="s">
        <v>62</v>
      </c>
      <c r="E93" s="98">
        <v>3</v>
      </c>
    </row>
    <row r="94" spans="2:5" ht="15.6" x14ac:dyDescent="0.3">
      <c r="B94" s="213"/>
      <c r="C94" s="215"/>
      <c r="D94" s="82" t="s">
        <v>63</v>
      </c>
      <c r="E94" s="98">
        <v>8</v>
      </c>
    </row>
    <row r="95" spans="2:5" ht="15.6" x14ac:dyDescent="0.3">
      <c r="B95" s="213"/>
      <c r="C95" s="214" t="s">
        <v>64</v>
      </c>
      <c r="D95" s="82" t="s">
        <v>65</v>
      </c>
      <c r="E95" s="98">
        <v>54</v>
      </c>
    </row>
    <row r="96" spans="2:5" ht="15.6" x14ac:dyDescent="0.3">
      <c r="B96" s="213"/>
      <c r="C96" s="215"/>
      <c r="D96" s="82" t="s">
        <v>66</v>
      </c>
      <c r="E96" s="98">
        <v>77</v>
      </c>
    </row>
    <row r="97" spans="2:5" ht="15.6" x14ac:dyDescent="0.3">
      <c r="B97" s="213"/>
      <c r="C97" s="215"/>
      <c r="D97" s="82" t="s">
        <v>67</v>
      </c>
      <c r="E97" s="98">
        <v>34</v>
      </c>
    </row>
    <row r="98" spans="2:5" ht="15.6" x14ac:dyDescent="0.3">
      <c r="B98" s="213"/>
      <c r="C98" s="215"/>
      <c r="D98" s="82" t="s">
        <v>68</v>
      </c>
      <c r="E98" s="98">
        <v>0</v>
      </c>
    </row>
    <row r="99" spans="2:5" ht="15.6" x14ac:dyDescent="0.3">
      <c r="B99" s="213"/>
      <c r="C99" s="215"/>
      <c r="D99" s="82" t="s">
        <v>69</v>
      </c>
      <c r="E99" s="98"/>
    </row>
    <row r="100" spans="2:5" ht="15.6" x14ac:dyDescent="0.3">
      <c r="B100" s="213"/>
      <c r="C100" s="215"/>
      <c r="D100" s="82" t="s">
        <v>70</v>
      </c>
      <c r="E100" s="98">
        <v>1</v>
      </c>
    </row>
    <row r="101" spans="2:5" ht="15.6" x14ac:dyDescent="0.3">
      <c r="B101" s="213"/>
      <c r="C101" s="215"/>
      <c r="D101" s="82" t="s">
        <v>71</v>
      </c>
      <c r="E101" s="98">
        <v>5</v>
      </c>
    </row>
    <row r="102" spans="2:5" ht="15.6" x14ac:dyDescent="0.3">
      <c r="B102" s="213"/>
      <c r="C102" s="215"/>
      <c r="D102" s="82" t="s">
        <v>72</v>
      </c>
      <c r="E102" s="98">
        <v>12</v>
      </c>
    </row>
    <row r="103" spans="2:5" ht="15.6" x14ac:dyDescent="0.3">
      <c r="B103" s="213"/>
      <c r="C103" s="215"/>
      <c r="D103" s="82" t="s">
        <v>73</v>
      </c>
      <c r="E103" s="98">
        <v>0</v>
      </c>
    </row>
    <row r="104" spans="2:5" ht="15.6" x14ac:dyDescent="0.3">
      <c r="B104" s="213"/>
      <c r="C104" s="215"/>
      <c r="D104" s="82">
        <v>20622</v>
      </c>
      <c r="E104" s="98">
        <v>8</v>
      </c>
    </row>
    <row r="105" spans="2:5" ht="15.6" x14ac:dyDescent="0.3">
      <c r="B105" s="213"/>
      <c r="C105" s="215"/>
      <c r="D105" s="82" t="s">
        <v>74</v>
      </c>
      <c r="E105" s="98">
        <v>0</v>
      </c>
    </row>
    <row r="106" spans="2:5" ht="15.6" x14ac:dyDescent="0.3">
      <c r="B106" s="213"/>
      <c r="C106" s="215"/>
      <c r="D106" s="82" t="s">
        <v>75</v>
      </c>
      <c r="E106" s="98">
        <v>0</v>
      </c>
    </row>
    <row r="107" spans="2:5" ht="15.6" x14ac:dyDescent="0.3">
      <c r="B107" s="213"/>
      <c r="C107" s="215"/>
      <c r="D107" s="82" t="s">
        <v>76</v>
      </c>
      <c r="E107" s="98">
        <v>9</v>
      </c>
    </row>
    <row r="108" spans="2:5" ht="15.6" x14ac:dyDescent="0.3">
      <c r="B108" s="213"/>
      <c r="C108" s="215"/>
      <c r="D108" s="82" t="s">
        <v>77</v>
      </c>
      <c r="E108" s="98">
        <v>33</v>
      </c>
    </row>
    <row r="109" spans="2:5" ht="15.6" x14ac:dyDescent="0.3">
      <c r="B109" s="213"/>
      <c r="C109" s="215"/>
      <c r="D109" s="82" t="s">
        <v>78</v>
      </c>
      <c r="E109" s="98">
        <v>0</v>
      </c>
    </row>
    <row r="110" spans="2:5" ht="15.6" x14ac:dyDescent="0.3">
      <c r="B110" s="213"/>
      <c r="C110" s="215"/>
      <c r="D110" s="82" t="s">
        <v>79</v>
      </c>
      <c r="E110" s="98">
        <v>1</v>
      </c>
    </row>
    <row r="111" spans="2:5" ht="15.6" x14ac:dyDescent="0.3">
      <c r="B111" s="213"/>
      <c r="C111" s="215"/>
      <c r="D111" s="82" t="s">
        <v>80</v>
      </c>
      <c r="E111" s="98">
        <v>52</v>
      </c>
    </row>
    <row r="112" spans="2:5" ht="15.6" x14ac:dyDescent="0.3">
      <c r="B112" s="213"/>
      <c r="C112" s="215"/>
      <c r="D112" s="82" t="s">
        <v>81</v>
      </c>
      <c r="E112" s="98">
        <v>5</v>
      </c>
    </row>
    <row r="113" spans="2:5" ht="15.6" x14ac:dyDescent="0.3">
      <c r="B113" s="213"/>
      <c r="C113" s="215"/>
      <c r="D113" s="82" t="s">
        <v>82</v>
      </c>
      <c r="E113" s="98">
        <v>0</v>
      </c>
    </row>
    <row r="114" spans="2:5" ht="15.6" x14ac:dyDescent="0.3">
      <c r="B114" s="213"/>
      <c r="C114" s="215"/>
      <c r="D114" s="82" t="s">
        <v>83</v>
      </c>
      <c r="E114" s="98">
        <v>0</v>
      </c>
    </row>
    <row r="115" spans="2:5" ht="15.6" x14ac:dyDescent="0.3">
      <c r="B115" s="213"/>
      <c r="C115" s="215"/>
      <c r="D115" s="82" t="s">
        <v>84</v>
      </c>
      <c r="E115" s="98">
        <v>21</v>
      </c>
    </row>
    <row r="116" spans="2:5" ht="15.6" x14ac:dyDescent="0.3">
      <c r="B116" s="213"/>
      <c r="C116" s="215"/>
      <c r="D116" s="82" t="s">
        <v>85</v>
      </c>
      <c r="E116" s="98">
        <v>6</v>
      </c>
    </row>
    <row r="117" spans="2:5" ht="15.6" x14ac:dyDescent="0.3">
      <c r="B117" s="213"/>
      <c r="C117" s="215"/>
      <c r="D117" s="82" t="s">
        <v>86</v>
      </c>
      <c r="E117" s="98">
        <v>2</v>
      </c>
    </row>
    <row r="118" spans="2:5" ht="15.6" x14ac:dyDescent="0.3">
      <c r="B118" s="213"/>
      <c r="C118" s="215"/>
      <c r="D118" s="82" t="s">
        <v>87</v>
      </c>
      <c r="E118" s="98">
        <v>3</v>
      </c>
    </row>
    <row r="119" spans="2:5" ht="15.6" x14ac:dyDescent="0.3">
      <c r="B119" s="213"/>
      <c r="C119" s="215"/>
      <c r="D119" s="82" t="s">
        <v>88</v>
      </c>
      <c r="E119" s="98">
        <v>4</v>
      </c>
    </row>
    <row r="120" spans="2:5" ht="15.6" x14ac:dyDescent="0.3">
      <c r="B120" s="213"/>
      <c r="C120" s="215"/>
      <c r="D120" s="82" t="s">
        <v>89</v>
      </c>
      <c r="E120" s="98">
        <v>14</v>
      </c>
    </row>
    <row r="121" spans="2:5" ht="15.6" x14ac:dyDescent="0.3">
      <c r="B121" s="213"/>
      <c r="C121" s="217" t="s">
        <v>90</v>
      </c>
      <c r="D121" s="82">
        <v>20601</v>
      </c>
      <c r="E121" s="98">
        <v>1</v>
      </c>
    </row>
    <row r="122" spans="2:5" ht="15.6" x14ac:dyDescent="0.3">
      <c r="B122" s="213"/>
      <c r="C122" s="218"/>
      <c r="D122" s="82">
        <v>20607</v>
      </c>
      <c r="E122" s="98">
        <v>12</v>
      </c>
    </row>
    <row r="123" spans="2:5" ht="15.6" x14ac:dyDescent="0.3">
      <c r="B123" s="213"/>
      <c r="C123" s="218"/>
      <c r="D123" s="82" t="s">
        <v>91</v>
      </c>
      <c r="E123" s="98">
        <v>1</v>
      </c>
    </row>
    <row r="124" spans="2:5" ht="15.6" x14ac:dyDescent="0.3">
      <c r="B124" s="213"/>
      <c r="C124" s="218"/>
      <c r="D124" s="82">
        <v>20613</v>
      </c>
      <c r="E124" s="98">
        <v>23</v>
      </c>
    </row>
    <row r="125" spans="2:5" ht="15.6" x14ac:dyDescent="0.3">
      <c r="B125" s="213"/>
      <c r="C125" s="218"/>
      <c r="D125" s="82" t="s">
        <v>92</v>
      </c>
      <c r="E125" s="98">
        <v>0</v>
      </c>
    </row>
    <row r="126" spans="2:5" ht="15.6" x14ac:dyDescent="0.3">
      <c r="B126" s="213"/>
      <c r="C126" s="218"/>
      <c r="D126" s="82">
        <v>20744</v>
      </c>
      <c r="E126" s="98">
        <v>0</v>
      </c>
    </row>
    <row r="127" spans="2:5" ht="15.6" x14ac:dyDescent="0.3">
      <c r="B127" s="213"/>
      <c r="C127" s="218"/>
      <c r="D127" s="82" t="s">
        <v>95</v>
      </c>
      <c r="E127" s="98">
        <v>0</v>
      </c>
    </row>
    <row r="128" spans="2:5" ht="15.6" x14ac:dyDescent="0.3">
      <c r="B128" s="213"/>
      <c r="C128" s="217" t="s">
        <v>96</v>
      </c>
      <c r="D128" s="82" t="s">
        <v>97</v>
      </c>
      <c r="E128" s="98">
        <v>1</v>
      </c>
    </row>
    <row r="129" spans="2:5" ht="15.6" x14ac:dyDescent="0.3">
      <c r="B129" s="213"/>
      <c r="C129" s="218"/>
      <c r="D129" s="82" t="s">
        <v>98</v>
      </c>
      <c r="E129" s="98">
        <v>6</v>
      </c>
    </row>
    <row r="130" spans="2:5" ht="15.6" x14ac:dyDescent="0.3">
      <c r="B130" s="213"/>
      <c r="C130" s="218"/>
      <c r="D130" s="82" t="s">
        <v>99</v>
      </c>
      <c r="E130" s="98">
        <v>6</v>
      </c>
    </row>
    <row r="131" spans="2:5" ht="15.6" x14ac:dyDescent="0.3">
      <c r="B131" s="213"/>
      <c r="C131" s="218"/>
      <c r="D131" s="82" t="s">
        <v>100</v>
      </c>
      <c r="E131" s="98">
        <v>17</v>
      </c>
    </row>
    <row r="132" spans="2:5" ht="15.6" x14ac:dyDescent="0.3">
      <c r="B132" s="213"/>
      <c r="C132" s="218"/>
      <c r="D132" s="82" t="s">
        <v>101</v>
      </c>
      <c r="E132" s="98">
        <v>7</v>
      </c>
    </row>
    <row r="133" spans="2:5" ht="15.6" x14ac:dyDescent="0.3">
      <c r="B133" s="213"/>
      <c r="C133" s="218"/>
      <c r="D133" s="82" t="s">
        <v>102</v>
      </c>
      <c r="E133" s="98">
        <v>9</v>
      </c>
    </row>
    <row r="134" spans="2:5" ht="15.6" x14ac:dyDescent="0.3">
      <c r="B134" s="213"/>
      <c r="C134" s="218"/>
      <c r="D134" s="82" t="s">
        <v>103</v>
      </c>
      <c r="E134" s="98">
        <v>5</v>
      </c>
    </row>
    <row r="135" spans="2:5" ht="15.6" x14ac:dyDescent="0.3">
      <c r="B135" s="213"/>
      <c r="C135" s="218"/>
      <c r="D135" s="82" t="s">
        <v>104</v>
      </c>
      <c r="E135" s="98">
        <v>7</v>
      </c>
    </row>
    <row r="136" spans="2:5" ht="15.6" x14ac:dyDescent="0.3">
      <c r="B136" s="213"/>
      <c r="C136" s="218"/>
      <c r="D136" s="82" t="s">
        <v>105</v>
      </c>
      <c r="E136" s="98">
        <v>4</v>
      </c>
    </row>
    <row r="137" spans="2:5" ht="15.6" x14ac:dyDescent="0.3">
      <c r="B137" s="213"/>
      <c r="C137" s="218"/>
      <c r="D137" s="82" t="s">
        <v>106</v>
      </c>
      <c r="E137" s="98">
        <v>0</v>
      </c>
    </row>
    <row r="138" spans="2:5" ht="15.6" x14ac:dyDescent="0.3">
      <c r="B138" s="213"/>
      <c r="C138" s="218"/>
      <c r="D138" s="82" t="s">
        <v>107</v>
      </c>
      <c r="E138" s="98">
        <v>2</v>
      </c>
    </row>
    <row r="139" spans="2:5" ht="15.6" x14ac:dyDescent="0.3">
      <c r="B139" s="213"/>
      <c r="C139" s="218"/>
      <c r="D139" s="82" t="s">
        <v>108</v>
      </c>
      <c r="E139" s="98">
        <v>0</v>
      </c>
    </row>
    <row r="140" spans="2:5" ht="15.6" x14ac:dyDescent="0.3">
      <c r="B140" s="213"/>
      <c r="C140" s="218"/>
      <c r="D140" s="82" t="s">
        <v>109</v>
      </c>
      <c r="E140" s="98">
        <v>24</v>
      </c>
    </row>
    <row r="141" spans="2:5" ht="15.6" x14ac:dyDescent="0.3">
      <c r="B141" s="213"/>
      <c r="C141" s="218"/>
      <c r="D141" s="82" t="s">
        <v>110</v>
      </c>
      <c r="E141" s="98">
        <v>0</v>
      </c>
    </row>
    <row r="142" spans="2:5" ht="15.6" x14ac:dyDescent="0.3">
      <c r="B142" s="213"/>
      <c r="C142" s="218"/>
      <c r="D142" s="82" t="s">
        <v>111</v>
      </c>
      <c r="E142" s="98">
        <v>21</v>
      </c>
    </row>
    <row r="143" spans="2:5" ht="15.6" x14ac:dyDescent="0.3">
      <c r="B143" s="213"/>
      <c r="C143" s="218"/>
      <c r="D143" s="82" t="s">
        <v>112</v>
      </c>
      <c r="E143" s="98">
        <v>34</v>
      </c>
    </row>
    <row r="144" spans="2:5" ht="15.6" x14ac:dyDescent="0.3">
      <c r="B144" s="213"/>
      <c r="C144" s="218"/>
      <c r="D144" s="82" t="s">
        <v>113</v>
      </c>
      <c r="E144" s="98">
        <v>120</v>
      </c>
    </row>
    <row r="145" spans="2:5" ht="15.6" x14ac:dyDescent="0.3">
      <c r="B145" s="213"/>
      <c r="C145" s="218"/>
      <c r="D145" s="82" t="s">
        <v>114</v>
      </c>
      <c r="E145" s="98">
        <v>0</v>
      </c>
    </row>
    <row r="146" spans="2:5" ht="15.6" x14ac:dyDescent="0.3">
      <c r="B146" s="213"/>
      <c r="C146" s="218"/>
      <c r="D146" s="82">
        <v>20659</v>
      </c>
      <c r="E146" s="98">
        <v>48</v>
      </c>
    </row>
    <row r="147" spans="2:5" ht="15.6" x14ac:dyDescent="0.3">
      <c r="B147" s="213"/>
      <c r="C147" s="218"/>
      <c r="D147" s="82" t="s">
        <v>115</v>
      </c>
      <c r="E147" s="98">
        <v>0</v>
      </c>
    </row>
    <row r="148" spans="2:5" ht="15.6" x14ac:dyDescent="0.3">
      <c r="B148" s="213"/>
      <c r="C148" s="218"/>
      <c r="D148" s="82" t="s">
        <v>116</v>
      </c>
      <c r="E148" s="98">
        <v>5</v>
      </c>
    </row>
    <row r="149" spans="2:5" ht="15.6" x14ac:dyDescent="0.3">
      <c r="B149" s="213"/>
      <c r="C149" s="218"/>
      <c r="D149" s="82" t="s">
        <v>117</v>
      </c>
      <c r="E149" s="98">
        <v>0</v>
      </c>
    </row>
    <row r="150" spans="2:5" ht="15.6" x14ac:dyDescent="0.3">
      <c r="B150" s="213"/>
      <c r="C150" s="218"/>
      <c r="D150" s="82" t="s">
        <v>118</v>
      </c>
      <c r="E150" s="98">
        <v>3</v>
      </c>
    </row>
    <row r="151" spans="2:5" ht="15.6" x14ac:dyDescent="0.3">
      <c r="B151" s="213"/>
      <c r="C151" s="218"/>
      <c r="D151" s="82" t="s">
        <v>119</v>
      </c>
      <c r="E151" s="98">
        <v>4</v>
      </c>
    </row>
    <row r="152" spans="2:5" ht="15.6" x14ac:dyDescent="0.3">
      <c r="B152" s="213"/>
      <c r="C152" s="218"/>
      <c r="D152" s="82" t="s">
        <v>120</v>
      </c>
      <c r="E152" s="98">
        <v>3</v>
      </c>
    </row>
    <row r="153" spans="2:5" ht="15.6" x14ac:dyDescent="0.3">
      <c r="B153" s="213"/>
      <c r="C153" s="218"/>
      <c r="D153" s="82" t="s">
        <v>121</v>
      </c>
      <c r="E153" s="98">
        <v>0</v>
      </c>
    </row>
    <row r="154" spans="2:5" ht="15.6" x14ac:dyDescent="0.3">
      <c r="B154" s="213"/>
      <c r="C154" s="218"/>
      <c r="D154" s="82" t="s">
        <v>122</v>
      </c>
      <c r="E154" s="98">
        <v>0</v>
      </c>
    </row>
    <row r="155" spans="2:5" ht="15.6" x14ac:dyDescent="0.3">
      <c r="B155" s="213"/>
      <c r="C155" s="218"/>
      <c r="D155" s="82" t="s">
        <v>123</v>
      </c>
      <c r="E155" s="98">
        <v>3</v>
      </c>
    </row>
    <row r="156" spans="2:5" ht="15.6" x14ac:dyDescent="0.3">
      <c r="B156" s="213"/>
      <c r="C156" s="218"/>
      <c r="D156" s="84" t="s">
        <v>124</v>
      </c>
      <c r="E156" s="98">
        <v>2</v>
      </c>
    </row>
    <row r="157" spans="2:5" ht="16.2" thickBot="1" x14ac:dyDescent="0.35">
      <c r="B157" s="52" t="s">
        <v>6</v>
      </c>
      <c r="C157" s="93" t="s">
        <v>7</v>
      </c>
      <c r="D157" s="93" t="s">
        <v>7</v>
      </c>
      <c r="E157" s="102">
        <f>SUM(E83:E156)</f>
        <v>837</v>
      </c>
    </row>
    <row r="158" spans="2:5" ht="16.2" thickBot="1" x14ac:dyDescent="0.35">
      <c r="B158" s="25"/>
      <c r="C158" s="28"/>
      <c r="D158" s="28"/>
      <c r="E158" s="29"/>
    </row>
    <row r="159" spans="2:5" ht="63" thickBot="1" x14ac:dyDescent="0.35">
      <c r="B159" s="30" t="s">
        <v>11</v>
      </c>
      <c r="C159" s="30" t="s">
        <v>0</v>
      </c>
      <c r="D159" s="30" t="s">
        <v>9</v>
      </c>
      <c r="E159" s="39" t="s">
        <v>125</v>
      </c>
    </row>
    <row r="160" spans="2:5" ht="15.6" x14ac:dyDescent="0.3">
      <c r="B160" s="212" t="s">
        <v>10</v>
      </c>
      <c r="C160" s="214" t="s">
        <v>51</v>
      </c>
      <c r="D160" s="82" t="s">
        <v>52</v>
      </c>
      <c r="E160" s="98">
        <v>0</v>
      </c>
    </row>
    <row r="161" spans="2:5" ht="15.6" x14ac:dyDescent="0.3">
      <c r="B161" s="213"/>
      <c r="C161" s="215"/>
      <c r="D161" s="82" t="s">
        <v>53</v>
      </c>
      <c r="E161" s="98">
        <v>0</v>
      </c>
    </row>
    <row r="162" spans="2:5" ht="15.6" x14ac:dyDescent="0.3">
      <c r="B162" s="213"/>
      <c r="C162" s="215"/>
      <c r="D162" s="82" t="s">
        <v>54</v>
      </c>
      <c r="E162" s="98">
        <v>0</v>
      </c>
    </row>
    <row r="163" spans="2:5" ht="15.6" x14ac:dyDescent="0.3">
      <c r="B163" s="213"/>
      <c r="C163" s="215"/>
      <c r="D163" s="82" t="s">
        <v>55</v>
      </c>
      <c r="E163" s="98">
        <v>0</v>
      </c>
    </row>
    <row r="164" spans="2:5" ht="15.6" x14ac:dyDescent="0.3">
      <c r="B164" s="213"/>
      <c r="C164" s="215"/>
      <c r="D164" s="82" t="s">
        <v>56</v>
      </c>
      <c r="E164" s="98">
        <v>0</v>
      </c>
    </row>
    <row r="165" spans="2:5" ht="15.6" x14ac:dyDescent="0.3">
      <c r="B165" s="213"/>
      <c r="C165" s="215"/>
      <c r="D165" s="82">
        <v>20678</v>
      </c>
      <c r="E165" s="98">
        <v>0</v>
      </c>
    </row>
    <row r="166" spans="2:5" ht="15.6" x14ac:dyDescent="0.3">
      <c r="B166" s="213"/>
      <c r="C166" s="215"/>
      <c r="D166" s="82">
        <v>20685</v>
      </c>
      <c r="E166" s="98">
        <v>0</v>
      </c>
    </row>
    <row r="167" spans="2:5" ht="15.6" x14ac:dyDescent="0.3">
      <c r="B167" s="213"/>
      <c r="C167" s="215"/>
      <c r="D167" s="82">
        <v>20688</v>
      </c>
      <c r="E167" s="98">
        <v>0</v>
      </c>
    </row>
    <row r="168" spans="2:5" ht="15.6" x14ac:dyDescent="0.3">
      <c r="B168" s="213"/>
      <c r="C168" s="215"/>
      <c r="D168" s="82">
        <v>20689</v>
      </c>
      <c r="E168" s="98">
        <v>0</v>
      </c>
    </row>
    <row r="169" spans="2:5" ht="15.6" x14ac:dyDescent="0.3">
      <c r="B169" s="213"/>
      <c r="C169" s="215"/>
      <c r="D169" s="82">
        <v>20732</v>
      </c>
      <c r="E169" s="98">
        <v>0</v>
      </c>
    </row>
    <row r="170" spans="2:5" ht="15.6" x14ac:dyDescent="0.3">
      <c r="B170" s="213"/>
      <c r="C170" s="215"/>
      <c r="D170" s="82">
        <v>20736</v>
      </c>
      <c r="E170" s="98">
        <v>0</v>
      </c>
    </row>
    <row r="171" spans="2:5" ht="15.6" x14ac:dyDescent="0.3">
      <c r="B171" s="213"/>
      <c r="C171" s="215"/>
      <c r="D171" s="82" t="s">
        <v>63</v>
      </c>
      <c r="E171" s="98">
        <v>0</v>
      </c>
    </row>
    <row r="172" spans="2:5" ht="15.6" x14ac:dyDescent="0.3">
      <c r="B172" s="213"/>
      <c r="C172" s="214" t="s">
        <v>64</v>
      </c>
      <c r="D172" s="82" t="s">
        <v>65</v>
      </c>
      <c r="E172" s="98">
        <v>0</v>
      </c>
    </row>
    <row r="173" spans="2:5" ht="15.6" x14ac:dyDescent="0.3">
      <c r="B173" s="213"/>
      <c r="C173" s="215"/>
      <c r="D173" s="82" t="s">
        <v>66</v>
      </c>
      <c r="E173" s="98">
        <v>0</v>
      </c>
    </row>
    <row r="174" spans="2:5" ht="15.6" x14ac:dyDescent="0.3">
      <c r="B174" s="213"/>
      <c r="C174" s="215"/>
      <c r="D174" s="82" t="s">
        <v>67</v>
      </c>
      <c r="E174" s="98">
        <v>0</v>
      </c>
    </row>
    <row r="175" spans="2:5" ht="15.6" x14ac:dyDescent="0.3">
      <c r="B175" s="213"/>
      <c r="C175" s="215"/>
      <c r="D175" s="82" t="s">
        <v>68</v>
      </c>
      <c r="E175" s="98">
        <v>0</v>
      </c>
    </row>
    <row r="176" spans="2:5" ht="15.6" x14ac:dyDescent="0.3">
      <c r="B176" s="213"/>
      <c r="C176" s="215"/>
      <c r="D176" s="82" t="s">
        <v>69</v>
      </c>
      <c r="E176" s="98">
        <v>0</v>
      </c>
    </row>
    <row r="177" spans="2:5" ht="15.6" x14ac:dyDescent="0.3">
      <c r="B177" s="213"/>
      <c r="C177" s="215"/>
      <c r="D177" s="82" t="s">
        <v>70</v>
      </c>
      <c r="E177" s="98">
        <v>0</v>
      </c>
    </row>
    <row r="178" spans="2:5" ht="15.6" x14ac:dyDescent="0.3">
      <c r="B178" s="213"/>
      <c r="C178" s="215"/>
      <c r="D178" s="82" t="s">
        <v>71</v>
      </c>
      <c r="E178" s="98">
        <v>0</v>
      </c>
    </row>
    <row r="179" spans="2:5" ht="15.6" x14ac:dyDescent="0.3">
      <c r="B179" s="213"/>
      <c r="C179" s="215"/>
      <c r="D179" s="82" t="s">
        <v>72</v>
      </c>
      <c r="E179" s="98">
        <v>0</v>
      </c>
    </row>
    <row r="180" spans="2:5" ht="15.6" x14ac:dyDescent="0.3">
      <c r="B180" s="213"/>
      <c r="C180" s="215"/>
      <c r="D180" s="82" t="s">
        <v>73</v>
      </c>
      <c r="E180" s="98">
        <v>0</v>
      </c>
    </row>
    <row r="181" spans="2:5" ht="15.6" x14ac:dyDescent="0.3">
      <c r="B181" s="213"/>
      <c r="C181" s="215"/>
      <c r="D181" s="82">
        <v>20622</v>
      </c>
      <c r="E181" s="98">
        <v>0</v>
      </c>
    </row>
    <row r="182" spans="2:5" ht="15.6" x14ac:dyDescent="0.3">
      <c r="B182" s="213"/>
      <c r="C182" s="215"/>
      <c r="D182" s="82" t="s">
        <v>74</v>
      </c>
      <c r="E182" s="98">
        <v>0</v>
      </c>
    </row>
    <row r="183" spans="2:5" ht="15.6" x14ac:dyDescent="0.3">
      <c r="B183" s="213"/>
      <c r="C183" s="215"/>
      <c r="D183" s="82" t="s">
        <v>75</v>
      </c>
      <c r="E183" s="98">
        <v>0</v>
      </c>
    </row>
    <row r="184" spans="2:5" ht="15.6" x14ac:dyDescent="0.3">
      <c r="B184" s="213"/>
      <c r="C184" s="215"/>
      <c r="D184" s="82" t="s">
        <v>76</v>
      </c>
      <c r="E184" s="98">
        <v>0</v>
      </c>
    </row>
    <row r="185" spans="2:5" ht="15.6" x14ac:dyDescent="0.3">
      <c r="B185" s="213"/>
      <c r="C185" s="215"/>
      <c r="D185" s="82" t="s">
        <v>77</v>
      </c>
      <c r="E185" s="98">
        <v>0</v>
      </c>
    </row>
    <row r="186" spans="2:5" ht="15.6" x14ac:dyDescent="0.3">
      <c r="B186" s="213"/>
      <c r="C186" s="215"/>
      <c r="D186" s="82" t="s">
        <v>78</v>
      </c>
      <c r="E186" s="98">
        <v>0</v>
      </c>
    </row>
    <row r="187" spans="2:5" ht="15.6" x14ac:dyDescent="0.3">
      <c r="B187" s="213"/>
      <c r="C187" s="215"/>
      <c r="D187" s="82" t="s">
        <v>79</v>
      </c>
      <c r="E187" s="98">
        <v>0</v>
      </c>
    </row>
    <row r="188" spans="2:5" ht="15.6" x14ac:dyDescent="0.3">
      <c r="B188" s="213"/>
      <c r="C188" s="215"/>
      <c r="D188" s="82" t="s">
        <v>80</v>
      </c>
      <c r="E188" s="98">
        <v>0</v>
      </c>
    </row>
    <row r="189" spans="2:5" ht="15.6" x14ac:dyDescent="0.3">
      <c r="B189" s="213"/>
      <c r="C189" s="215"/>
      <c r="D189" s="82" t="s">
        <v>81</v>
      </c>
      <c r="E189" s="98">
        <v>0</v>
      </c>
    </row>
    <row r="190" spans="2:5" ht="15.6" x14ac:dyDescent="0.3">
      <c r="B190" s="213"/>
      <c r="C190" s="215"/>
      <c r="D190" s="82" t="s">
        <v>82</v>
      </c>
      <c r="E190" s="98">
        <v>0</v>
      </c>
    </row>
    <row r="191" spans="2:5" ht="15.6" x14ac:dyDescent="0.3">
      <c r="B191" s="213"/>
      <c r="C191" s="215"/>
      <c r="D191" s="82" t="s">
        <v>83</v>
      </c>
      <c r="E191" s="98">
        <v>0</v>
      </c>
    </row>
    <row r="192" spans="2:5" ht="15.6" x14ac:dyDescent="0.3">
      <c r="B192" s="213"/>
      <c r="C192" s="215"/>
      <c r="D192" s="82" t="s">
        <v>84</v>
      </c>
      <c r="E192" s="98">
        <v>0</v>
      </c>
    </row>
    <row r="193" spans="2:5" ht="15.6" x14ac:dyDescent="0.3">
      <c r="B193" s="213"/>
      <c r="C193" s="215"/>
      <c r="D193" s="82" t="s">
        <v>85</v>
      </c>
      <c r="E193" s="98">
        <v>0</v>
      </c>
    </row>
    <row r="194" spans="2:5" ht="15.6" x14ac:dyDescent="0.3">
      <c r="B194" s="213"/>
      <c r="C194" s="215"/>
      <c r="D194" s="82" t="s">
        <v>86</v>
      </c>
      <c r="E194" s="98">
        <v>0</v>
      </c>
    </row>
    <row r="195" spans="2:5" ht="15.6" x14ac:dyDescent="0.3">
      <c r="B195" s="213"/>
      <c r="C195" s="215"/>
      <c r="D195" s="82" t="s">
        <v>87</v>
      </c>
      <c r="E195" s="98">
        <v>0</v>
      </c>
    </row>
    <row r="196" spans="2:5" ht="15.6" x14ac:dyDescent="0.3">
      <c r="B196" s="213"/>
      <c r="C196" s="215"/>
      <c r="D196" s="82" t="s">
        <v>88</v>
      </c>
      <c r="E196" s="98">
        <v>0</v>
      </c>
    </row>
    <row r="197" spans="2:5" ht="15.6" x14ac:dyDescent="0.3">
      <c r="B197" s="213"/>
      <c r="C197" s="215"/>
      <c r="D197" s="82" t="s">
        <v>89</v>
      </c>
      <c r="E197" s="98">
        <v>0</v>
      </c>
    </row>
    <row r="198" spans="2:5" ht="15.6" x14ac:dyDescent="0.3">
      <c r="B198" s="213"/>
      <c r="C198" s="217" t="s">
        <v>90</v>
      </c>
      <c r="D198" s="82">
        <v>20601</v>
      </c>
      <c r="E198" s="98">
        <v>0</v>
      </c>
    </row>
    <row r="199" spans="2:5" ht="15.6" x14ac:dyDescent="0.3">
      <c r="B199" s="213"/>
      <c r="C199" s="218"/>
      <c r="D199" s="82">
        <v>20607</v>
      </c>
      <c r="E199" s="98">
        <v>0</v>
      </c>
    </row>
    <row r="200" spans="2:5" ht="15.6" x14ac:dyDescent="0.3">
      <c r="B200" s="213"/>
      <c r="C200" s="218"/>
      <c r="D200" s="82">
        <v>20608</v>
      </c>
      <c r="E200" s="98">
        <v>0</v>
      </c>
    </row>
    <row r="201" spans="2:5" ht="15.6" x14ac:dyDescent="0.3">
      <c r="B201" s="213"/>
      <c r="C201" s="218"/>
      <c r="D201" s="82">
        <v>20613</v>
      </c>
      <c r="E201" s="98">
        <v>0</v>
      </c>
    </row>
    <row r="202" spans="2:5" ht="15.6" x14ac:dyDescent="0.3">
      <c r="B202" s="213"/>
      <c r="C202" s="218"/>
      <c r="D202" s="82" t="s">
        <v>92</v>
      </c>
      <c r="E202" s="98">
        <v>0</v>
      </c>
    </row>
    <row r="203" spans="2:5" ht="15.6" x14ac:dyDescent="0.3">
      <c r="B203" s="213"/>
      <c r="C203" s="218"/>
      <c r="D203" s="82">
        <v>20744</v>
      </c>
      <c r="E203" s="98">
        <v>0</v>
      </c>
    </row>
    <row r="204" spans="2:5" ht="15.6" x14ac:dyDescent="0.3">
      <c r="B204" s="213"/>
      <c r="C204" s="218"/>
      <c r="D204" s="82" t="s">
        <v>95</v>
      </c>
      <c r="E204" s="98">
        <v>0</v>
      </c>
    </row>
    <row r="205" spans="2:5" ht="15.6" x14ac:dyDescent="0.3">
      <c r="B205" s="213"/>
      <c r="C205" s="217" t="s">
        <v>96</v>
      </c>
      <c r="D205" s="82" t="s">
        <v>97</v>
      </c>
      <c r="E205" s="98">
        <v>0</v>
      </c>
    </row>
    <row r="206" spans="2:5" ht="15.6" x14ac:dyDescent="0.3">
      <c r="B206" s="213"/>
      <c r="C206" s="218"/>
      <c r="D206" s="82" t="s">
        <v>98</v>
      </c>
      <c r="E206" s="98">
        <v>0</v>
      </c>
    </row>
    <row r="207" spans="2:5" ht="15.6" x14ac:dyDescent="0.3">
      <c r="B207" s="213"/>
      <c r="C207" s="218"/>
      <c r="D207" s="82" t="s">
        <v>99</v>
      </c>
      <c r="E207" s="98">
        <v>0</v>
      </c>
    </row>
    <row r="208" spans="2:5" ht="15.6" x14ac:dyDescent="0.3">
      <c r="B208" s="213"/>
      <c r="C208" s="218"/>
      <c r="D208" s="82" t="s">
        <v>100</v>
      </c>
      <c r="E208" s="98">
        <v>0</v>
      </c>
    </row>
    <row r="209" spans="2:5" ht="15.6" x14ac:dyDescent="0.3">
      <c r="B209" s="213"/>
      <c r="C209" s="218"/>
      <c r="D209" s="82" t="s">
        <v>101</v>
      </c>
      <c r="E209" s="98">
        <v>0</v>
      </c>
    </row>
    <row r="210" spans="2:5" ht="15.6" x14ac:dyDescent="0.3">
      <c r="B210" s="213"/>
      <c r="C210" s="218"/>
      <c r="D210" s="82" t="s">
        <v>102</v>
      </c>
      <c r="E210" s="98">
        <v>0</v>
      </c>
    </row>
    <row r="211" spans="2:5" ht="15.6" x14ac:dyDescent="0.3">
      <c r="B211" s="213"/>
      <c r="C211" s="218"/>
      <c r="D211" s="82" t="s">
        <v>103</v>
      </c>
      <c r="E211" s="98">
        <v>0</v>
      </c>
    </row>
    <row r="212" spans="2:5" ht="15.6" x14ac:dyDescent="0.3">
      <c r="B212" s="213"/>
      <c r="C212" s="218"/>
      <c r="D212" s="82" t="s">
        <v>104</v>
      </c>
      <c r="E212" s="98">
        <v>0</v>
      </c>
    </row>
    <row r="213" spans="2:5" ht="15.6" x14ac:dyDescent="0.3">
      <c r="B213" s="213"/>
      <c r="C213" s="218"/>
      <c r="D213" s="82" t="s">
        <v>105</v>
      </c>
      <c r="E213" s="98">
        <v>0</v>
      </c>
    </row>
    <row r="214" spans="2:5" ht="15.6" x14ac:dyDescent="0.3">
      <c r="B214" s="213"/>
      <c r="C214" s="218"/>
      <c r="D214" s="82" t="s">
        <v>106</v>
      </c>
      <c r="E214" s="98">
        <v>0</v>
      </c>
    </row>
    <row r="215" spans="2:5" ht="15.6" x14ac:dyDescent="0.3">
      <c r="B215" s="213"/>
      <c r="C215" s="218"/>
      <c r="D215" s="82" t="s">
        <v>107</v>
      </c>
      <c r="E215" s="98">
        <v>0</v>
      </c>
    </row>
    <row r="216" spans="2:5" ht="15.6" x14ac:dyDescent="0.3">
      <c r="B216" s="213"/>
      <c r="C216" s="218"/>
      <c r="D216" s="82" t="s">
        <v>108</v>
      </c>
      <c r="E216" s="98">
        <v>0</v>
      </c>
    </row>
    <row r="217" spans="2:5" ht="15.6" x14ac:dyDescent="0.3">
      <c r="B217" s="213"/>
      <c r="C217" s="218"/>
      <c r="D217" s="82" t="s">
        <v>109</v>
      </c>
      <c r="E217" s="98">
        <v>0</v>
      </c>
    </row>
    <row r="218" spans="2:5" ht="15.6" x14ac:dyDescent="0.3">
      <c r="B218" s="213"/>
      <c r="C218" s="218"/>
      <c r="D218" s="82" t="s">
        <v>110</v>
      </c>
      <c r="E218" s="98">
        <v>0</v>
      </c>
    </row>
    <row r="219" spans="2:5" ht="15.6" x14ac:dyDescent="0.3">
      <c r="B219" s="213"/>
      <c r="C219" s="218"/>
      <c r="D219" s="82" t="s">
        <v>111</v>
      </c>
      <c r="E219" s="98">
        <v>0</v>
      </c>
    </row>
    <row r="220" spans="2:5" ht="15.6" x14ac:dyDescent="0.3">
      <c r="B220" s="213"/>
      <c r="C220" s="218"/>
      <c r="D220" s="82" t="s">
        <v>112</v>
      </c>
      <c r="E220" s="98">
        <v>0</v>
      </c>
    </row>
    <row r="221" spans="2:5" ht="15.6" x14ac:dyDescent="0.3">
      <c r="B221" s="213"/>
      <c r="C221" s="218"/>
      <c r="D221" s="82" t="s">
        <v>113</v>
      </c>
      <c r="E221" s="98">
        <v>0</v>
      </c>
    </row>
    <row r="222" spans="2:5" ht="15.6" x14ac:dyDescent="0.3">
      <c r="B222" s="213"/>
      <c r="C222" s="218"/>
      <c r="D222" s="82" t="s">
        <v>114</v>
      </c>
      <c r="E222" s="98">
        <v>0</v>
      </c>
    </row>
    <row r="223" spans="2:5" ht="15.6" x14ac:dyDescent="0.3">
      <c r="B223" s="213"/>
      <c r="C223" s="218"/>
      <c r="D223" s="82">
        <v>20659</v>
      </c>
      <c r="E223" s="98">
        <v>0</v>
      </c>
    </row>
    <row r="224" spans="2:5" ht="15.6" x14ac:dyDescent="0.3">
      <c r="B224" s="213"/>
      <c r="C224" s="218"/>
      <c r="D224" s="82" t="s">
        <v>115</v>
      </c>
      <c r="E224" s="98">
        <v>0</v>
      </c>
    </row>
    <row r="225" spans="2:5" ht="15.6" x14ac:dyDescent="0.3">
      <c r="B225" s="213"/>
      <c r="C225" s="218"/>
      <c r="D225" s="82" t="s">
        <v>116</v>
      </c>
      <c r="E225" s="98">
        <v>0</v>
      </c>
    </row>
    <row r="226" spans="2:5" ht="15.6" x14ac:dyDescent="0.3">
      <c r="B226" s="213"/>
      <c r="C226" s="218"/>
      <c r="D226" s="82" t="s">
        <v>117</v>
      </c>
      <c r="E226" s="98">
        <v>0</v>
      </c>
    </row>
    <row r="227" spans="2:5" ht="15.6" x14ac:dyDescent="0.3">
      <c r="B227" s="213"/>
      <c r="C227" s="218"/>
      <c r="D227" s="82" t="s">
        <v>118</v>
      </c>
      <c r="E227" s="98">
        <v>0</v>
      </c>
    </row>
    <row r="228" spans="2:5" ht="15.6" x14ac:dyDescent="0.3">
      <c r="B228" s="213"/>
      <c r="C228" s="218"/>
      <c r="D228" s="82" t="s">
        <v>119</v>
      </c>
      <c r="E228" s="98">
        <v>0</v>
      </c>
    </row>
    <row r="229" spans="2:5" ht="15.6" x14ac:dyDescent="0.3">
      <c r="B229" s="213"/>
      <c r="C229" s="218"/>
      <c r="D229" s="82" t="s">
        <v>120</v>
      </c>
      <c r="E229" s="98">
        <v>0</v>
      </c>
    </row>
    <row r="230" spans="2:5" ht="15.6" x14ac:dyDescent="0.3">
      <c r="B230" s="213"/>
      <c r="C230" s="218"/>
      <c r="D230" s="82" t="s">
        <v>121</v>
      </c>
      <c r="E230" s="98">
        <v>0</v>
      </c>
    </row>
    <row r="231" spans="2:5" ht="15.6" x14ac:dyDescent="0.3">
      <c r="B231" s="213"/>
      <c r="C231" s="218"/>
      <c r="D231" s="82" t="s">
        <v>122</v>
      </c>
      <c r="E231" s="98">
        <v>0</v>
      </c>
    </row>
    <row r="232" spans="2:5" ht="15.6" x14ac:dyDescent="0.3">
      <c r="B232" s="213"/>
      <c r="C232" s="218"/>
      <c r="D232" s="82" t="s">
        <v>123</v>
      </c>
      <c r="E232" s="98">
        <v>0</v>
      </c>
    </row>
    <row r="233" spans="2:5" ht="15.6" x14ac:dyDescent="0.3">
      <c r="B233" s="213"/>
      <c r="C233" s="218"/>
      <c r="D233" s="84" t="s">
        <v>124</v>
      </c>
      <c r="E233" s="98">
        <v>0</v>
      </c>
    </row>
    <row r="234" spans="2:5" ht="16.2" thickBot="1" x14ac:dyDescent="0.35">
      <c r="B234" s="52" t="s">
        <v>6</v>
      </c>
      <c r="C234" s="93" t="s">
        <v>7</v>
      </c>
      <c r="D234" s="101" t="s">
        <v>7</v>
      </c>
      <c r="E234" s="100">
        <f>SUM(E160:E233)</f>
        <v>0</v>
      </c>
    </row>
    <row r="235" spans="2:5" ht="15" thickBot="1" x14ac:dyDescent="0.35"/>
    <row r="236" spans="2:5" ht="15" thickBot="1" x14ac:dyDescent="0.35">
      <c r="B236" s="231" t="s">
        <v>8</v>
      </c>
      <c r="C236" s="232"/>
      <c r="D236" s="232"/>
      <c r="E236" s="233"/>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customSheetViews>
    <customSheetView guid="{715354B1-97FD-409F-82C0-707FEE68FBA6}" scale="80">
      <pane ySplit="3" topLeftCell="A6" activePane="bottomLeft" state="frozen"/>
      <selection pane="bottomLeft" activeCell="E83" sqref="E83:E156"/>
      <pageMargins left="0.7" right="0.7" top="0.75" bottom="0.75" header="0.3" footer="0.3"/>
      <pageSetup orientation="portrait" r:id="rId1"/>
    </customSheetView>
    <customSheetView guid="{BB117600-DA64-45A6-B1B5-04A5D7AFC1A7}" scale="80">
      <pane ySplit="5" topLeftCell="A70" activePane="bottomLeft" state="frozen"/>
      <selection pane="bottomLeft" activeCell="M5" sqref="M5"/>
      <pageMargins left="0.7" right="0.7" top="0.75" bottom="0.75" header="0.3" footer="0.3"/>
      <pageSetup orientation="portrait" r:id="rId2"/>
    </customSheetView>
    <customSheetView guid="{B5BB6740-9BF4-44A3-B84C-D1BF170C0957}" scale="80">
      <pane ySplit="5" topLeftCell="A188" activePane="bottomLeft" state="frozen"/>
      <selection pane="bottomLeft" activeCell="A222" sqref="A222:XFD222"/>
      <pageMargins left="0.7" right="0.7" top="0.75" bottom="0.75" header="0.3" footer="0.3"/>
      <pageSetup orientation="portrait" r:id="rId3"/>
    </customSheetView>
    <customSheetView guid="{B94B68B6-1D73-44DE-8EE2-70503A8485F8}" scale="80">
      <pane ySplit="5" topLeftCell="A6" activePane="bottomLeft" state="frozen"/>
      <selection pane="bottomLeft" activeCell="M6" sqref="M6"/>
      <pageMargins left="0.7" right="0.7" top="0.75" bottom="0.75" header="0.3" footer="0.3"/>
      <pageSetup orientation="portrait" r:id="rId4"/>
    </customSheetView>
    <customSheetView guid="{E3D719D1-3619-4994-91EC-1CD04E3369F5}" scale="80">
      <pane ySplit="5" topLeftCell="A6" activePane="bottomLeft" state="frozen"/>
      <selection pane="bottomLeft" activeCell="E83" sqref="E83:E156"/>
      <pageMargins left="0.7" right="0.7" top="0.75" bottom="0.75" header="0.3" footer="0.3"/>
      <pageSetup orientation="portrait" r:id="rId5"/>
    </customSheetView>
    <customSheetView guid="{D2C6E920-5F29-40B9-BE92-199EB8EA12D5}" scale="80">
      <pane ySplit="5" topLeftCell="A6" activePane="bottomLeft" state="frozen"/>
      <selection pane="bottomLeft" activeCell="E83" sqref="E83:E156"/>
      <pageMargins left="0.7" right="0.7" top="0.75" bottom="0.75" header="0.3" footer="0.3"/>
      <pageSetup orientation="portrait" r:id="rId6"/>
    </customSheetView>
    <customSheetView guid="{0DB5637B-4F6B-484F-943B-3DE70B845EF4}" scale="80">
      <pane ySplit="5" topLeftCell="A131" activePane="bottomLeft" state="frozen"/>
      <selection pane="bottomLeft" activeCell="E83" sqref="E83:E156"/>
      <pageMargins left="0.7" right="0.7" top="0.75" bottom="0.75" header="0.3" footer="0.3"/>
      <pageSetup orientation="portrait" r:id="rId7"/>
    </customSheetView>
  </customSheetViews>
  <mergeCells count="18">
    <mergeCell ref="B2:E2"/>
    <mergeCell ref="B3:E3"/>
    <mergeCell ref="B6:B79"/>
    <mergeCell ref="C6:C17"/>
    <mergeCell ref="C18:C43"/>
    <mergeCell ref="C44:C50"/>
    <mergeCell ref="C51:C79"/>
    <mergeCell ref="B236:E236"/>
    <mergeCell ref="C160:C171"/>
    <mergeCell ref="C172:C197"/>
    <mergeCell ref="C198:C204"/>
    <mergeCell ref="C205:C233"/>
    <mergeCell ref="B160:B233"/>
    <mergeCell ref="B83:B156"/>
    <mergeCell ref="C83:C94"/>
    <mergeCell ref="C95:C120"/>
    <mergeCell ref="C121:C127"/>
    <mergeCell ref="C128:C156"/>
  </mergeCells>
  <pageMargins left="0.7" right="0.7" top="0.75" bottom="0.75" header="0.3" footer="0.3"/>
  <pageSetup scale="73" fitToHeight="5" orientation="portrait"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M244"/>
  <sheetViews>
    <sheetView zoomScale="80" zoomScaleNormal="80" workbookViewId="0">
      <pane ySplit="5" topLeftCell="A44" activePane="bottomLeft" state="frozen"/>
      <selection pane="bottomLeft" activeCell="F68" sqref="F68"/>
    </sheetView>
  </sheetViews>
  <sheetFormatPr defaultRowHeight="14.4" x14ac:dyDescent="0.3"/>
  <cols>
    <col min="2" max="2" width="18.5546875" customWidth="1"/>
    <col min="3" max="4" width="20.44140625" customWidth="1"/>
    <col min="5" max="5" width="21" customWidth="1"/>
    <col min="6" max="6" width="28.33203125" customWidth="1"/>
  </cols>
  <sheetData>
    <row r="1" spans="2:13" ht="15" thickBot="1" x14ac:dyDescent="0.35"/>
    <row r="2" spans="2:13" ht="49.95" customHeight="1" thickBot="1" x14ac:dyDescent="0.35">
      <c r="B2" s="234" t="s">
        <v>39</v>
      </c>
      <c r="C2" s="235"/>
      <c r="D2" s="235"/>
      <c r="E2" s="235"/>
      <c r="F2" s="236"/>
      <c r="H2" s="220"/>
      <c r="I2" s="220"/>
      <c r="J2" s="220"/>
      <c r="K2" s="78"/>
      <c r="L2" s="78"/>
      <c r="M2" s="78"/>
    </row>
    <row r="3" spans="2:13" ht="15.75" customHeight="1" x14ac:dyDescent="0.3">
      <c r="B3" s="255"/>
      <c r="C3" s="255"/>
      <c r="D3" s="255"/>
      <c r="E3" s="255"/>
      <c r="F3" s="255"/>
      <c r="H3" s="220"/>
      <c r="I3" s="220"/>
      <c r="J3" s="220"/>
      <c r="K3" s="78"/>
      <c r="L3" s="78"/>
      <c r="M3" s="78"/>
    </row>
    <row r="4" spans="2:13" ht="16.2" thickBot="1" x14ac:dyDescent="0.35">
      <c r="B4" s="1"/>
      <c r="C4" s="1"/>
      <c r="D4" s="1"/>
      <c r="E4" s="11"/>
      <c r="F4" s="11"/>
      <c r="H4" s="157"/>
      <c r="K4" s="78"/>
      <c r="L4" s="78"/>
      <c r="M4" s="78"/>
    </row>
    <row r="5" spans="2:13" ht="94.2" thickBot="1" x14ac:dyDescent="0.35">
      <c r="B5" s="54" t="s">
        <v>11</v>
      </c>
      <c r="C5" s="58" t="s">
        <v>0</v>
      </c>
      <c r="D5" s="58" t="s">
        <v>9</v>
      </c>
      <c r="E5" s="59" t="s">
        <v>5</v>
      </c>
      <c r="F5" s="66" t="s">
        <v>25</v>
      </c>
      <c r="H5" s="77"/>
      <c r="I5" s="77"/>
      <c r="J5" s="77"/>
      <c r="K5" s="78"/>
      <c r="L5" s="78"/>
      <c r="M5" s="78"/>
    </row>
    <row r="6" spans="2:13" s="1" customFormat="1" ht="15.75" customHeight="1" x14ac:dyDescent="0.3">
      <c r="B6" s="212" t="s">
        <v>12</v>
      </c>
      <c r="C6" s="214" t="s">
        <v>51</v>
      </c>
      <c r="D6" s="82" t="s">
        <v>52</v>
      </c>
      <c r="E6" s="83">
        <v>0</v>
      </c>
      <c r="F6" s="96">
        <v>0</v>
      </c>
    </row>
    <row r="7" spans="2:13" s="1" customFormat="1" ht="15.6" x14ac:dyDescent="0.3">
      <c r="B7" s="213"/>
      <c r="C7" s="215"/>
      <c r="D7" s="82" t="s">
        <v>53</v>
      </c>
      <c r="E7" s="83">
        <v>0</v>
      </c>
      <c r="F7" s="144">
        <v>0</v>
      </c>
    </row>
    <row r="8" spans="2:13" s="1" customFormat="1" ht="15.6" x14ac:dyDescent="0.3">
      <c r="B8" s="213"/>
      <c r="C8" s="215"/>
      <c r="D8" s="82" t="s">
        <v>54</v>
      </c>
      <c r="E8" s="83">
        <v>23</v>
      </c>
      <c r="F8" s="144">
        <v>708.05</v>
      </c>
    </row>
    <row r="9" spans="2:13" s="1" customFormat="1" ht="15.6" x14ac:dyDescent="0.3">
      <c r="B9" s="213"/>
      <c r="C9" s="215"/>
      <c r="D9" s="82" t="s">
        <v>55</v>
      </c>
      <c r="E9" s="83">
        <v>3</v>
      </c>
      <c r="F9" s="144">
        <v>597.23</v>
      </c>
    </row>
    <row r="10" spans="2:13" s="1" customFormat="1" ht="15.6" x14ac:dyDescent="0.3">
      <c r="B10" s="213"/>
      <c r="C10" s="215"/>
      <c r="D10" s="82" t="s">
        <v>56</v>
      </c>
      <c r="E10" s="83">
        <v>3</v>
      </c>
      <c r="F10" s="144">
        <v>487.48</v>
      </c>
    </row>
    <row r="11" spans="2:13" s="1" customFormat="1" ht="15.6" x14ac:dyDescent="0.3">
      <c r="B11" s="213"/>
      <c r="C11" s="215"/>
      <c r="D11" s="82">
        <v>20678</v>
      </c>
      <c r="E11" s="83">
        <v>29</v>
      </c>
      <c r="F11" s="144">
        <v>582.83000000000004</v>
      </c>
    </row>
    <row r="12" spans="2:13" s="1" customFormat="1" ht="15.6" x14ac:dyDescent="0.3">
      <c r="B12" s="213"/>
      <c r="C12" s="215"/>
      <c r="D12" s="82" t="s">
        <v>58</v>
      </c>
      <c r="E12" s="83">
        <v>11</v>
      </c>
      <c r="F12" s="144">
        <v>678.88</v>
      </c>
    </row>
    <row r="13" spans="2:13" s="1" customFormat="1" ht="15.6" x14ac:dyDescent="0.3">
      <c r="B13" s="213"/>
      <c r="C13" s="215"/>
      <c r="D13" s="82" t="s">
        <v>59</v>
      </c>
      <c r="E13" s="83">
        <v>0</v>
      </c>
      <c r="F13" s="144">
        <v>0</v>
      </c>
    </row>
    <row r="14" spans="2:13" s="1" customFormat="1" ht="15.6" x14ac:dyDescent="0.3">
      <c r="B14" s="213"/>
      <c r="C14" s="215"/>
      <c r="D14" s="82" t="s">
        <v>60</v>
      </c>
      <c r="E14" s="83">
        <v>3</v>
      </c>
      <c r="F14" s="144">
        <v>1312.13</v>
      </c>
    </row>
    <row r="15" spans="2:13" s="1" customFormat="1" ht="15.6" x14ac:dyDescent="0.3">
      <c r="B15" s="213"/>
      <c r="C15" s="215"/>
      <c r="D15" s="82" t="s">
        <v>61</v>
      </c>
      <c r="E15" s="83">
        <v>0</v>
      </c>
      <c r="F15" s="144">
        <v>0</v>
      </c>
    </row>
    <row r="16" spans="2:13" s="1" customFormat="1" ht="15.6" x14ac:dyDescent="0.3">
      <c r="B16" s="213"/>
      <c r="C16" s="215"/>
      <c r="D16" s="82" t="s">
        <v>62</v>
      </c>
      <c r="E16" s="83">
        <v>17</v>
      </c>
      <c r="F16" s="144">
        <v>620.12</v>
      </c>
    </row>
    <row r="17" spans="2:6" s="1" customFormat="1" ht="15.6" x14ac:dyDescent="0.3">
      <c r="B17" s="213"/>
      <c r="C17" s="215"/>
      <c r="D17" s="82" t="s">
        <v>63</v>
      </c>
      <c r="E17" s="83">
        <v>11</v>
      </c>
      <c r="F17" s="144">
        <v>668.06</v>
      </c>
    </row>
    <row r="18" spans="2:6" s="1" customFormat="1" ht="15.6" x14ac:dyDescent="0.3">
      <c r="B18" s="213"/>
      <c r="C18" s="214" t="s">
        <v>64</v>
      </c>
      <c r="D18" s="82" t="s">
        <v>65</v>
      </c>
      <c r="E18" s="83">
        <v>65</v>
      </c>
      <c r="F18" s="144">
        <v>513.47</v>
      </c>
    </row>
    <row r="19" spans="2:6" s="1" customFormat="1" ht="15.6" x14ac:dyDescent="0.3">
      <c r="B19" s="213"/>
      <c r="C19" s="215"/>
      <c r="D19" s="82" t="s">
        <v>66</v>
      </c>
      <c r="E19" s="83">
        <v>120</v>
      </c>
      <c r="F19" s="144">
        <v>468.97</v>
      </c>
    </row>
    <row r="20" spans="2:6" s="1" customFormat="1" ht="15.6" x14ac:dyDescent="0.3">
      <c r="B20" s="213"/>
      <c r="C20" s="215"/>
      <c r="D20" s="82" t="s">
        <v>67</v>
      </c>
      <c r="E20" s="83">
        <v>6</v>
      </c>
      <c r="F20" s="144">
        <v>297.37</v>
      </c>
    </row>
    <row r="21" spans="2:6" s="1" customFormat="1" ht="15.6" x14ac:dyDescent="0.3">
      <c r="B21" s="213"/>
      <c r="C21" s="215"/>
      <c r="D21" s="82" t="s">
        <v>68</v>
      </c>
      <c r="E21" s="83">
        <v>0</v>
      </c>
      <c r="F21" s="144">
        <v>0</v>
      </c>
    </row>
    <row r="22" spans="2:6" s="1" customFormat="1" ht="15.6" x14ac:dyDescent="0.3">
      <c r="B22" s="213"/>
      <c r="C22" s="215"/>
      <c r="D22" s="82" t="s">
        <v>69</v>
      </c>
      <c r="E22" s="83">
        <v>0</v>
      </c>
      <c r="F22" s="144">
        <v>0</v>
      </c>
    </row>
    <row r="23" spans="2:6" s="1" customFormat="1" ht="15.6" x14ac:dyDescent="0.3">
      <c r="B23" s="213"/>
      <c r="C23" s="215"/>
      <c r="D23" s="82" t="s">
        <v>70</v>
      </c>
      <c r="E23" s="83">
        <v>0</v>
      </c>
      <c r="F23" s="144">
        <v>0</v>
      </c>
    </row>
    <row r="24" spans="2:6" s="1" customFormat="1" ht="15.6" x14ac:dyDescent="0.3">
      <c r="B24" s="213"/>
      <c r="C24" s="215"/>
      <c r="D24" s="82" t="s">
        <v>71</v>
      </c>
      <c r="E24" s="83">
        <v>3</v>
      </c>
      <c r="F24" s="144">
        <v>682.16</v>
      </c>
    </row>
    <row r="25" spans="2:6" s="1" customFormat="1" ht="15.6" x14ac:dyDescent="0.3">
      <c r="B25" s="213"/>
      <c r="C25" s="215"/>
      <c r="D25" s="82" t="s">
        <v>72</v>
      </c>
      <c r="E25" s="83">
        <v>1</v>
      </c>
      <c r="F25" s="144">
        <v>0</v>
      </c>
    </row>
    <row r="26" spans="2:6" s="1" customFormat="1" ht="15.6" x14ac:dyDescent="0.3">
      <c r="B26" s="213"/>
      <c r="C26" s="215"/>
      <c r="D26" s="82" t="s">
        <v>73</v>
      </c>
      <c r="E26" s="83">
        <v>1</v>
      </c>
      <c r="F26" s="144">
        <v>256.14999999999998</v>
      </c>
    </row>
    <row r="27" spans="2:6" s="1" customFormat="1" ht="15.6" x14ac:dyDescent="0.3">
      <c r="B27" s="213"/>
      <c r="C27" s="215"/>
      <c r="D27" s="82">
        <v>20622</v>
      </c>
      <c r="E27" s="83">
        <v>0</v>
      </c>
      <c r="F27" s="144">
        <v>0</v>
      </c>
    </row>
    <row r="28" spans="2:6" s="1" customFormat="1" ht="15.6" x14ac:dyDescent="0.3">
      <c r="B28" s="213"/>
      <c r="C28" s="215"/>
      <c r="D28" s="82" t="s">
        <v>74</v>
      </c>
      <c r="E28" s="83">
        <v>0</v>
      </c>
      <c r="F28" s="144">
        <v>0</v>
      </c>
    </row>
    <row r="29" spans="2:6" s="1" customFormat="1" ht="15.6" x14ac:dyDescent="0.3">
      <c r="B29" s="213"/>
      <c r="C29" s="215"/>
      <c r="D29" s="82" t="s">
        <v>75</v>
      </c>
      <c r="E29" s="83">
        <v>0</v>
      </c>
      <c r="F29" s="144">
        <v>0</v>
      </c>
    </row>
    <row r="30" spans="2:6" s="1" customFormat="1" ht="15.6" x14ac:dyDescent="0.3">
      <c r="B30" s="213"/>
      <c r="C30" s="215"/>
      <c r="D30" s="82" t="s">
        <v>76</v>
      </c>
      <c r="E30" s="83">
        <v>8</v>
      </c>
      <c r="F30" s="144">
        <v>564.07000000000005</v>
      </c>
    </row>
    <row r="31" spans="2:6" s="1" customFormat="1" ht="15.6" x14ac:dyDescent="0.3">
      <c r="B31" s="213"/>
      <c r="C31" s="215"/>
      <c r="D31" s="82" t="s">
        <v>77</v>
      </c>
      <c r="E31" s="83">
        <v>1</v>
      </c>
      <c r="F31" s="144">
        <v>0</v>
      </c>
    </row>
    <row r="32" spans="2:6" s="1" customFormat="1" ht="15.6" x14ac:dyDescent="0.3">
      <c r="B32" s="213"/>
      <c r="C32" s="215"/>
      <c r="D32" s="82" t="s">
        <v>78</v>
      </c>
      <c r="E32" s="83">
        <v>0</v>
      </c>
      <c r="F32" s="144">
        <v>0</v>
      </c>
    </row>
    <row r="33" spans="2:6" s="1" customFormat="1" ht="15.6" x14ac:dyDescent="0.3">
      <c r="B33" s="213"/>
      <c r="C33" s="215"/>
      <c r="D33" s="82" t="s">
        <v>79</v>
      </c>
      <c r="E33" s="83">
        <v>0</v>
      </c>
      <c r="F33" s="144">
        <v>0</v>
      </c>
    </row>
    <row r="34" spans="2:6" s="1" customFormat="1" ht="15.6" x14ac:dyDescent="0.3">
      <c r="B34" s="213"/>
      <c r="C34" s="215"/>
      <c r="D34" s="82" t="s">
        <v>80</v>
      </c>
      <c r="E34" s="83">
        <v>2</v>
      </c>
      <c r="F34" s="144">
        <v>536.54999999999995</v>
      </c>
    </row>
    <row r="35" spans="2:6" s="1" customFormat="1" ht="15.6" x14ac:dyDescent="0.3">
      <c r="B35" s="213"/>
      <c r="C35" s="215"/>
      <c r="D35" s="82" t="s">
        <v>81</v>
      </c>
      <c r="E35" s="83">
        <v>0</v>
      </c>
      <c r="F35" s="144">
        <v>0</v>
      </c>
    </row>
    <row r="36" spans="2:6" s="1" customFormat="1" ht="15.6" x14ac:dyDescent="0.3">
      <c r="B36" s="213"/>
      <c r="C36" s="215"/>
      <c r="D36" s="82" t="s">
        <v>82</v>
      </c>
      <c r="E36" s="83">
        <v>0</v>
      </c>
      <c r="F36" s="144">
        <v>0</v>
      </c>
    </row>
    <row r="37" spans="2:6" s="1" customFormat="1" ht="15.6" x14ac:dyDescent="0.3">
      <c r="B37" s="213"/>
      <c r="C37" s="215"/>
      <c r="D37" s="82" t="s">
        <v>83</v>
      </c>
      <c r="E37" s="83">
        <v>0</v>
      </c>
      <c r="F37" s="144">
        <v>0</v>
      </c>
    </row>
    <row r="38" spans="2:6" s="1" customFormat="1" ht="15.6" x14ac:dyDescent="0.3">
      <c r="B38" s="213"/>
      <c r="C38" s="215"/>
      <c r="D38" s="82" t="s">
        <v>84</v>
      </c>
      <c r="E38" s="83">
        <v>0</v>
      </c>
      <c r="F38" s="144">
        <v>0</v>
      </c>
    </row>
    <row r="39" spans="2:6" s="1" customFormat="1" ht="15.6" x14ac:dyDescent="0.3">
      <c r="B39" s="213"/>
      <c r="C39" s="215"/>
      <c r="D39" s="82" t="s">
        <v>85</v>
      </c>
      <c r="E39" s="83">
        <v>0</v>
      </c>
      <c r="F39" s="144">
        <v>0</v>
      </c>
    </row>
    <row r="40" spans="2:6" s="1" customFormat="1" ht="15.6" x14ac:dyDescent="0.3">
      <c r="B40" s="213"/>
      <c r="C40" s="215"/>
      <c r="D40" s="82" t="s">
        <v>86</v>
      </c>
      <c r="E40" s="83">
        <v>0</v>
      </c>
      <c r="F40" s="144">
        <v>0</v>
      </c>
    </row>
    <row r="41" spans="2:6" s="1" customFormat="1" ht="15.6" x14ac:dyDescent="0.3">
      <c r="B41" s="213"/>
      <c r="C41" s="215"/>
      <c r="D41" s="82" t="s">
        <v>87</v>
      </c>
      <c r="E41" s="83">
        <v>0</v>
      </c>
      <c r="F41" s="144">
        <v>0</v>
      </c>
    </row>
    <row r="42" spans="2:6" s="1" customFormat="1" ht="15.6" x14ac:dyDescent="0.3">
      <c r="B42" s="213"/>
      <c r="C42" s="215"/>
      <c r="D42" s="82" t="s">
        <v>88</v>
      </c>
      <c r="E42" s="83">
        <v>0</v>
      </c>
      <c r="F42" s="144">
        <v>0</v>
      </c>
    </row>
    <row r="43" spans="2:6" s="1" customFormat="1" ht="15.6" x14ac:dyDescent="0.3">
      <c r="B43" s="213"/>
      <c r="C43" s="215"/>
      <c r="D43" s="82" t="s">
        <v>89</v>
      </c>
      <c r="E43" s="83">
        <v>1</v>
      </c>
      <c r="F43" s="144">
        <v>654.57000000000005</v>
      </c>
    </row>
    <row r="44" spans="2:6" s="1" customFormat="1" ht="15" customHeight="1" x14ac:dyDescent="0.3">
      <c r="B44" s="213"/>
      <c r="C44" s="217" t="s">
        <v>90</v>
      </c>
      <c r="D44" s="82">
        <v>20601</v>
      </c>
      <c r="E44" s="83">
        <v>0</v>
      </c>
      <c r="F44" s="144">
        <v>0</v>
      </c>
    </row>
    <row r="45" spans="2:6" s="1" customFormat="1" ht="15" customHeight="1" x14ac:dyDescent="0.3">
      <c r="B45" s="213"/>
      <c r="C45" s="218"/>
      <c r="D45" s="82">
        <v>20607</v>
      </c>
      <c r="E45" s="83">
        <v>2</v>
      </c>
      <c r="F45" s="144">
        <v>389.21</v>
      </c>
    </row>
    <row r="46" spans="2:6" s="1" customFormat="1" ht="15" customHeight="1" x14ac:dyDescent="0.3">
      <c r="B46" s="213"/>
      <c r="C46" s="218"/>
      <c r="D46" s="82" t="s">
        <v>91</v>
      </c>
      <c r="E46" s="83">
        <v>6</v>
      </c>
      <c r="F46" s="144">
        <v>513.17999999999995</v>
      </c>
    </row>
    <row r="47" spans="2:6" s="1" customFormat="1" ht="15.6" x14ac:dyDescent="0.3">
      <c r="B47" s="213"/>
      <c r="C47" s="218"/>
      <c r="D47" s="82">
        <v>20613</v>
      </c>
      <c r="E47" s="83">
        <v>12</v>
      </c>
      <c r="F47" s="144">
        <v>646.86</v>
      </c>
    </row>
    <row r="48" spans="2:6" s="1" customFormat="1" ht="15.6" x14ac:dyDescent="0.3">
      <c r="B48" s="213"/>
      <c r="C48" s="218"/>
      <c r="D48" s="82" t="s">
        <v>92</v>
      </c>
      <c r="E48" s="83">
        <v>0</v>
      </c>
      <c r="F48" s="144">
        <v>0</v>
      </c>
    </row>
    <row r="49" spans="2:6" s="1" customFormat="1" ht="15.6" x14ac:dyDescent="0.3">
      <c r="B49" s="213"/>
      <c r="C49" s="218"/>
      <c r="D49" s="82">
        <v>20744</v>
      </c>
      <c r="E49" s="83">
        <v>0</v>
      </c>
      <c r="F49" s="144">
        <v>0</v>
      </c>
    </row>
    <row r="50" spans="2:6" s="1" customFormat="1" ht="15.6" x14ac:dyDescent="0.3">
      <c r="B50" s="213"/>
      <c r="C50" s="218"/>
      <c r="D50" s="82" t="s">
        <v>95</v>
      </c>
      <c r="E50" s="83">
        <v>0</v>
      </c>
      <c r="F50" s="144">
        <v>0</v>
      </c>
    </row>
    <row r="51" spans="2:6" s="1" customFormat="1" ht="15.6" x14ac:dyDescent="0.3">
      <c r="B51" s="213"/>
      <c r="C51" s="217" t="s">
        <v>96</v>
      </c>
      <c r="D51" s="82" t="s">
        <v>97</v>
      </c>
      <c r="E51" s="83">
        <v>0</v>
      </c>
      <c r="F51" s="144">
        <v>0</v>
      </c>
    </row>
    <row r="52" spans="2:6" s="1" customFormat="1" ht="15.6" x14ac:dyDescent="0.3">
      <c r="B52" s="213"/>
      <c r="C52" s="218"/>
      <c r="D52" s="82" t="s">
        <v>98</v>
      </c>
      <c r="E52" s="83">
        <v>0</v>
      </c>
      <c r="F52" s="144">
        <v>0</v>
      </c>
    </row>
    <row r="53" spans="2:6" s="1" customFormat="1" ht="15.6" x14ac:dyDescent="0.3">
      <c r="B53" s="213"/>
      <c r="C53" s="218"/>
      <c r="D53" s="82" t="s">
        <v>99</v>
      </c>
      <c r="E53" s="83">
        <v>0</v>
      </c>
      <c r="F53" s="144">
        <v>0</v>
      </c>
    </row>
    <row r="54" spans="2:6" s="1" customFormat="1" ht="15.6" x14ac:dyDescent="0.3">
      <c r="B54" s="213"/>
      <c r="C54" s="218"/>
      <c r="D54" s="82" t="s">
        <v>100</v>
      </c>
      <c r="E54" s="83">
        <v>0</v>
      </c>
      <c r="F54" s="144">
        <v>0</v>
      </c>
    </row>
    <row r="55" spans="2:6" s="1" customFormat="1" ht="15.6" x14ac:dyDescent="0.3">
      <c r="B55" s="213"/>
      <c r="C55" s="218"/>
      <c r="D55" s="82" t="s">
        <v>101</v>
      </c>
      <c r="E55" s="83">
        <v>0</v>
      </c>
      <c r="F55" s="144">
        <v>0</v>
      </c>
    </row>
    <row r="56" spans="2:6" s="1" customFormat="1" ht="15.6" x14ac:dyDescent="0.3">
      <c r="B56" s="213"/>
      <c r="C56" s="218"/>
      <c r="D56" s="82" t="s">
        <v>102</v>
      </c>
      <c r="E56" s="83">
        <v>0</v>
      </c>
      <c r="F56" s="144">
        <v>0</v>
      </c>
    </row>
    <row r="57" spans="2:6" s="1" customFormat="1" ht="15.6" x14ac:dyDescent="0.3">
      <c r="B57" s="213"/>
      <c r="C57" s="218"/>
      <c r="D57" s="82" t="s">
        <v>103</v>
      </c>
      <c r="E57" s="83">
        <v>0</v>
      </c>
      <c r="F57" s="144">
        <v>0</v>
      </c>
    </row>
    <row r="58" spans="2:6" s="1" customFormat="1" ht="15.6" x14ac:dyDescent="0.3">
      <c r="B58" s="213"/>
      <c r="C58" s="218"/>
      <c r="D58" s="82" t="s">
        <v>104</v>
      </c>
      <c r="E58" s="83">
        <v>0</v>
      </c>
      <c r="F58" s="144">
        <v>0</v>
      </c>
    </row>
    <row r="59" spans="2:6" s="1" customFormat="1" ht="15.6" x14ac:dyDescent="0.3">
      <c r="B59" s="213"/>
      <c r="C59" s="218"/>
      <c r="D59" s="82" t="s">
        <v>105</v>
      </c>
      <c r="E59" s="83">
        <v>0</v>
      </c>
      <c r="F59" s="144">
        <v>0</v>
      </c>
    </row>
    <row r="60" spans="2:6" s="1" customFormat="1" ht="15.6" x14ac:dyDescent="0.3">
      <c r="B60" s="213"/>
      <c r="C60" s="218"/>
      <c r="D60" s="82" t="s">
        <v>106</v>
      </c>
      <c r="E60" s="83">
        <v>0</v>
      </c>
      <c r="F60" s="144">
        <v>0</v>
      </c>
    </row>
    <row r="61" spans="2:6" s="1" customFormat="1" ht="15.6" x14ac:dyDescent="0.3">
      <c r="B61" s="213"/>
      <c r="C61" s="218"/>
      <c r="D61" s="82" t="s">
        <v>107</v>
      </c>
      <c r="E61" s="83">
        <v>0</v>
      </c>
      <c r="F61" s="144">
        <v>0</v>
      </c>
    </row>
    <row r="62" spans="2:6" s="1" customFormat="1" ht="15.6" x14ac:dyDescent="0.3">
      <c r="B62" s="213"/>
      <c r="C62" s="218"/>
      <c r="D62" s="82" t="s">
        <v>108</v>
      </c>
      <c r="E62" s="83">
        <v>0</v>
      </c>
      <c r="F62" s="144">
        <v>0</v>
      </c>
    </row>
    <row r="63" spans="2:6" s="1" customFormat="1" ht="15.6" x14ac:dyDescent="0.3">
      <c r="B63" s="213"/>
      <c r="C63" s="218"/>
      <c r="D63" s="82" t="s">
        <v>109</v>
      </c>
      <c r="E63" s="83">
        <v>1</v>
      </c>
      <c r="F63" s="144">
        <v>1500</v>
      </c>
    </row>
    <row r="64" spans="2:6" s="1" customFormat="1" ht="15.6" x14ac:dyDescent="0.3">
      <c r="B64" s="213"/>
      <c r="C64" s="218"/>
      <c r="D64" s="82" t="s">
        <v>110</v>
      </c>
      <c r="E64" s="83">
        <v>0</v>
      </c>
      <c r="F64" s="144">
        <v>0</v>
      </c>
    </row>
    <row r="65" spans="2:6" s="1" customFormat="1" ht="15.6" x14ac:dyDescent="0.3">
      <c r="B65" s="213"/>
      <c r="C65" s="218"/>
      <c r="D65" s="82" t="s">
        <v>111</v>
      </c>
      <c r="E65" s="83">
        <v>0</v>
      </c>
      <c r="F65" s="144">
        <v>0</v>
      </c>
    </row>
    <row r="66" spans="2:6" s="1" customFormat="1" ht="15.6" x14ac:dyDescent="0.3">
      <c r="B66" s="213"/>
      <c r="C66" s="218"/>
      <c r="D66" s="82" t="s">
        <v>112</v>
      </c>
      <c r="E66" s="83">
        <v>2</v>
      </c>
      <c r="F66" s="144">
        <v>379.13</v>
      </c>
    </row>
    <row r="67" spans="2:6" s="1" customFormat="1" ht="15.6" x14ac:dyDescent="0.3">
      <c r="B67" s="213"/>
      <c r="C67" s="218"/>
      <c r="D67" s="82" t="s">
        <v>113</v>
      </c>
      <c r="E67" s="83">
        <v>3</v>
      </c>
      <c r="F67" s="144">
        <v>261.10000000000002</v>
      </c>
    </row>
    <row r="68" spans="2:6" s="1" customFormat="1" ht="15.6" x14ac:dyDescent="0.3">
      <c r="B68" s="213"/>
      <c r="C68" s="218"/>
      <c r="D68" s="82" t="s">
        <v>114</v>
      </c>
      <c r="E68" s="83">
        <v>0</v>
      </c>
      <c r="F68" s="144">
        <v>0</v>
      </c>
    </row>
    <row r="69" spans="2:6" s="1" customFormat="1" ht="15.6" x14ac:dyDescent="0.3">
      <c r="B69" s="213"/>
      <c r="C69" s="218"/>
      <c r="D69" s="82">
        <v>20659</v>
      </c>
      <c r="E69" s="83">
        <v>0</v>
      </c>
      <c r="F69" s="144">
        <v>0</v>
      </c>
    </row>
    <row r="70" spans="2:6" s="1" customFormat="1" ht="15.6" x14ac:dyDescent="0.3">
      <c r="B70" s="213"/>
      <c r="C70" s="218"/>
      <c r="D70" s="82" t="s">
        <v>115</v>
      </c>
      <c r="E70" s="83">
        <v>0</v>
      </c>
      <c r="F70" s="144">
        <v>0</v>
      </c>
    </row>
    <row r="71" spans="2:6" s="1" customFormat="1" ht="15.6" x14ac:dyDescent="0.3">
      <c r="B71" s="213"/>
      <c r="C71" s="218"/>
      <c r="D71" s="82" t="s">
        <v>116</v>
      </c>
      <c r="E71" s="83">
        <v>1</v>
      </c>
      <c r="F71" s="144">
        <v>0</v>
      </c>
    </row>
    <row r="72" spans="2:6" s="1" customFormat="1" ht="15.6" x14ac:dyDescent="0.3">
      <c r="B72" s="213"/>
      <c r="C72" s="218"/>
      <c r="D72" s="82" t="s">
        <v>117</v>
      </c>
      <c r="E72" s="83">
        <v>0</v>
      </c>
      <c r="F72" s="144">
        <v>0</v>
      </c>
    </row>
    <row r="73" spans="2:6" s="1" customFormat="1" ht="15.6" x14ac:dyDescent="0.3">
      <c r="B73" s="213"/>
      <c r="C73" s="218"/>
      <c r="D73" s="82" t="s">
        <v>118</v>
      </c>
      <c r="E73" s="83">
        <v>0</v>
      </c>
      <c r="F73" s="144">
        <v>0</v>
      </c>
    </row>
    <row r="74" spans="2:6" s="1" customFormat="1" ht="15.6" x14ac:dyDescent="0.3">
      <c r="B74" s="213"/>
      <c r="C74" s="218"/>
      <c r="D74" s="82" t="s">
        <v>119</v>
      </c>
      <c r="E74" s="83">
        <v>1</v>
      </c>
      <c r="F74" s="144">
        <v>0</v>
      </c>
    </row>
    <row r="75" spans="2:6" s="1" customFormat="1" ht="15.6" x14ac:dyDescent="0.3">
      <c r="B75" s="213"/>
      <c r="C75" s="218"/>
      <c r="D75" s="82" t="s">
        <v>120</v>
      </c>
      <c r="E75" s="83">
        <v>0</v>
      </c>
      <c r="F75" s="144">
        <v>0</v>
      </c>
    </row>
    <row r="76" spans="2:6" s="1" customFormat="1" ht="15.6" x14ac:dyDescent="0.3">
      <c r="B76" s="213"/>
      <c r="C76" s="218"/>
      <c r="D76" s="82" t="s">
        <v>121</v>
      </c>
      <c r="E76" s="83">
        <v>0</v>
      </c>
      <c r="F76" s="144">
        <v>0</v>
      </c>
    </row>
    <row r="77" spans="2:6" s="1" customFormat="1" ht="15.6" x14ac:dyDescent="0.3">
      <c r="B77" s="213"/>
      <c r="C77" s="218"/>
      <c r="D77" s="82" t="s">
        <v>122</v>
      </c>
      <c r="E77" s="83">
        <v>0</v>
      </c>
      <c r="F77" s="144">
        <v>0</v>
      </c>
    </row>
    <row r="78" spans="2:6" s="1" customFormat="1" ht="15.6" x14ac:dyDescent="0.3">
      <c r="B78" s="213"/>
      <c r="C78" s="218"/>
      <c r="D78" s="82" t="s">
        <v>123</v>
      </c>
      <c r="E78" s="83">
        <v>0</v>
      </c>
      <c r="F78" s="144">
        <v>0</v>
      </c>
    </row>
    <row r="79" spans="2:6" s="1" customFormat="1" ht="15.6" x14ac:dyDescent="0.3">
      <c r="B79" s="213"/>
      <c r="C79" s="218"/>
      <c r="D79" s="84" t="s">
        <v>124</v>
      </c>
      <c r="E79" s="85">
        <v>0</v>
      </c>
      <c r="F79" s="144">
        <v>0</v>
      </c>
    </row>
    <row r="80" spans="2:6" ht="16.2" thickBot="1" x14ac:dyDescent="0.35">
      <c r="B80" s="52" t="s">
        <v>6</v>
      </c>
      <c r="C80" s="93" t="s">
        <v>7</v>
      </c>
      <c r="D80" s="93" t="s">
        <v>7</v>
      </c>
      <c r="E80" s="105">
        <f>SUM(E6:E79)</f>
        <v>336</v>
      </c>
      <c r="F80" s="95"/>
    </row>
    <row r="81" spans="2:7" ht="16.2" thickBot="1" x14ac:dyDescent="0.35">
      <c r="B81" s="2"/>
      <c r="C81" s="1"/>
      <c r="D81" s="1"/>
      <c r="E81" s="11"/>
      <c r="F81" s="11"/>
    </row>
    <row r="82" spans="2:7" ht="94.2" thickBot="1" x14ac:dyDescent="0.35">
      <c r="B82" s="54" t="s">
        <v>11</v>
      </c>
      <c r="C82" s="58" t="s">
        <v>0</v>
      </c>
      <c r="D82" s="58" t="s">
        <v>9</v>
      </c>
      <c r="E82" s="59" t="s">
        <v>5</v>
      </c>
      <c r="F82" s="66" t="s">
        <v>25</v>
      </c>
    </row>
    <row r="83" spans="2:7" ht="15.6" x14ac:dyDescent="0.3">
      <c r="B83" s="212" t="s">
        <v>13</v>
      </c>
      <c r="C83" s="214" t="s">
        <v>51</v>
      </c>
      <c r="D83" s="82" t="s">
        <v>52</v>
      </c>
      <c r="E83" s="133">
        <v>0</v>
      </c>
      <c r="F83" s="96">
        <v>0</v>
      </c>
    </row>
    <row r="84" spans="2:7" ht="15.6" x14ac:dyDescent="0.3">
      <c r="B84" s="213"/>
      <c r="C84" s="215"/>
      <c r="D84" s="82" t="s">
        <v>53</v>
      </c>
      <c r="E84" s="134">
        <v>0</v>
      </c>
      <c r="F84" s="144">
        <v>0</v>
      </c>
    </row>
    <row r="85" spans="2:7" ht="15.6" x14ac:dyDescent="0.3">
      <c r="B85" s="213"/>
      <c r="C85" s="215"/>
      <c r="D85" s="82" t="s">
        <v>54</v>
      </c>
      <c r="E85" s="134">
        <v>2</v>
      </c>
      <c r="F85" s="144">
        <v>307.74</v>
      </c>
      <c r="G85" s="146"/>
    </row>
    <row r="86" spans="2:7" ht="15.6" x14ac:dyDescent="0.3">
      <c r="B86" s="213"/>
      <c r="C86" s="215"/>
      <c r="D86" s="82" t="s">
        <v>55</v>
      </c>
      <c r="E86" s="134">
        <v>2</v>
      </c>
      <c r="F86" s="144">
        <v>421.06</v>
      </c>
      <c r="G86" s="146"/>
    </row>
    <row r="87" spans="2:7" ht="15.6" x14ac:dyDescent="0.3">
      <c r="B87" s="213"/>
      <c r="C87" s="215"/>
      <c r="D87" s="82" t="s">
        <v>56</v>
      </c>
      <c r="E87" s="134">
        <v>0</v>
      </c>
      <c r="F87" s="144">
        <v>0</v>
      </c>
      <c r="G87" s="146"/>
    </row>
    <row r="88" spans="2:7" ht="15.6" x14ac:dyDescent="0.3">
      <c r="B88" s="213"/>
      <c r="C88" s="215"/>
      <c r="D88" s="82">
        <v>20678</v>
      </c>
      <c r="E88" s="134">
        <v>7</v>
      </c>
      <c r="F88" s="144">
        <v>307.39</v>
      </c>
      <c r="G88" s="146"/>
    </row>
    <row r="89" spans="2:7" ht="15.6" x14ac:dyDescent="0.3">
      <c r="B89" s="213"/>
      <c r="C89" s="215"/>
      <c r="D89" s="82" t="s">
        <v>58</v>
      </c>
      <c r="E89" s="134">
        <v>3</v>
      </c>
      <c r="F89" s="144">
        <v>524.09</v>
      </c>
      <c r="G89" s="146"/>
    </row>
    <row r="90" spans="2:7" ht="15.6" x14ac:dyDescent="0.3">
      <c r="B90" s="213"/>
      <c r="C90" s="215"/>
      <c r="D90" s="82" t="s">
        <v>59</v>
      </c>
      <c r="E90" s="134">
        <v>0</v>
      </c>
      <c r="F90" s="144">
        <v>0</v>
      </c>
      <c r="G90" s="146"/>
    </row>
    <row r="91" spans="2:7" ht="15.6" x14ac:dyDescent="0.3">
      <c r="B91" s="213"/>
      <c r="C91" s="215"/>
      <c r="D91" s="82" t="s">
        <v>60</v>
      </c>
      <c r="E91" s="134">
        <v>0</v>
      </c>
      <c r="F91" s="144">
        <v>0</v>
      </c>
      <c r="G91" s="146"/>
    </row>
    <row r="92" spans="2:7" ht="15.6" x14ac:dyDescent="0.3">
      <c r="B92" s="213"/>
      <c r="C92" s="215"/>
      <c r="D92" s="82" t="s">
        <v>61</v>
      </c>
      <c r="E92" s="134">
        <v>0</v>
      </c>
      <c r="F92" s="144">
        <v>0</v>
      </c>
      <c r="G92" s="146"/>
    </row>
    <row r="93" spans="2:7" ht="15.6" x14ac:dyDescent="0.3">
      <c r="B93" s="213"/>
      <c r="C93" s="215"/>
      <c r="D93" s="82" t="s">
        <v>62</v>
      </c>
      <c r="E93" s="134">
        <v>0</v>
      </c>
      <c r="F93" s="144">
        <v>0</v>
      </c>
      <c r="G93" s="146"/>
    </row>
    <row r="94" spans="2:7" ht="15.6" x14ac:dyDescent="0.3">
      <c r="B94" s="213"/>
      <c r="C94" s="215"/>
      <c r="D94" s="82" t="s">
        <v>63</v>
      </c>
      <c r="E94" s="134">
        <v>1</v>
      </c>
      <c r="F94" s="144">
        <v>638.05999999999995</v>
      </c>
      <c r="G94" s="146"/>
    </row>
    <row r="95" spans="2:7" ht="15.6" x14ac:dyDescent="0.3">
      <c r="B95" s="213"/>
      <c r="C95" s="214" t="s">
        <v>64</v>
      </c>
      <c r="D95" s="82" t="s">
        <v>65</v>
      </c>
      <c r="E95" s="134">
        <v>4</v>
      </c>
      <c r="F95" s="144">
        <v>325.66000000000003</v>
      </c>
      <c r="G95" s="146"/>
    </row>
    <row r="96" spans="2:7" ht="15.6" x14ac:dyDescent="0.3">
      <c r="B96" s="213"/>
      <c r="C96" s="215"/>
      <c r="D96" s="82" t="s">
        <v>66</v>
      </c>
      <c r="E96" s="134">
        <v>16</v>
      </c>
      <c r="F96" s="144">
        <v>331.87</v>
      </c>
      <c r="G96" s="146"/>
    </row>
    <row r="97" spans="2:7" ht="15.6" x14ac:dyDescent="0.3">
      <c r="B97" s="213"/>
      <c r="C97" s="215"/>
      <c r="D97" s="82" t="s">
        <v>67</v>
      </c>
      <c r="E97" s="134">
        <v>3</v>
      </c>
      <c r="F97" s="144">
        <v>397.75</v>
      </c>
      <c r="G97" s="146"/>
    </row>
    <row r="98" spans="2:7" ht="15.6" x14ac:dyDescent="0.3">
      <c r="B98" s="213"/>
      <c r="C98" s="215"/>
      <c r="D98" s="82" t="s">
        <v>68</v>
      </c>
      <c r="E98" s="134">
        <v>0</v>
      </c>
      <c r="F98" s="144">
        <v>0</v>
      </c>
      <c r="G98" s="146"/>
    </row>
    <row r="99" spans="2:7" ht="15.6" x14ac:dyDescent="0.3">
      <c r="B99" s="213"/>
      <c r="C99" s="215"/>
      <c r="D99" s="82" t="s">
        <v>69</v>
      </c>
      <c r="E99" s="134">
        <v>0</v>
      </c>
      <c r="F99" s="144">
        <v>0</v>
      </c>
      <c r="G99" s="146"/>
    </row>
    <row r="100" spans="2:7" ht="15.6" x14ac:dyDescent="0.3">
      <c r="B100" s="213"/>
      <c r="C100" s="215"/>
      <c r="D100" s="82" t="s">
        <v>70</v>
      </c>
      <c r="E100" s="134">
        <v>0</v>
      </c>
      <c r="F100" s="144">
        <v>0</v>
      </c>
      <c r="G100" s="146"/>
    </row>
    <row r="101" spans="2:7" ht="15.6" x14ac:dyDescent="0.3">
      <c r="B101" s="213"/>
      <c r="C101" s="215"/>
      <c r="D101" s="82" t="s">
        <v>71</v>
      </c>
      <c r="E101" s="134">
        <v>0</v>
      </c>
      <c r="F101" s="144">
        <v>0</v>
      </c>
      <c r="G101" s="146"/>
    </row>
    <row r="102" spans="2:7" ht="15.6" x14ac:dyDescent="0.3">
      <c r="B102" s="213"/>
      <c r="C102" s="215"/>
      <c r="D102" s="82" t="s">
        <v>72</v>
      </c>
      <c r="E102" s="134">
        <v>0</v>
      </c>
      <c r="F102" s="144">
        <v>0</v>
      </c>
      <c r="G102" s="146"/>
    </row>
    <row r="103" spans="2:7" ht="15.6" x14ac:dyDescent="0.3">
      <c r="B103" s="213"/>
      <c r="C103" s="215"/>
      <c r="D103" s="82" t="s">
        <v>73</v>
      </c>
      <c r="E103" s="134">
        <v>0</v>
      </c>
      <c r="F103" s="144">
        <v>0</v>
      </c>
      <c r="G103" s="146"/>
    </row>
    <row r="104" spans="2:7" ht="15.6" x14ac:dyDescent="0.3">
      <c r="B104" s="213"/>
      <c r="C104" s="215"/>
      <c r="D104" s="82">
        <v>20622</v>
      </c>
      <c r="E104" s="134">
        <v>0</v>
      </c>
      <c r="F104" s="144">
        <v>0</v>
      </c>
      <c r="G104" s="146"/>
    </row>
    <row r="105" spans="2:7" ht="15.6" x14ac:dyDescent="0.3">
      <c r="B105" s="213"/>
      <c r="C105" s="215"/>
      <c r="D105" s="82" t="s">
        <v>74</v>
      </c>
      <c r="E105" s="134">
        <v>0</v>
      </c>
      <c r="F105" s="144">
        <v>0</v>
      </c>
      <c r="G105" s="146"/>
    </row>
    <row r="106" spans="2:7" ht="15.6" x14ac:dyDescent="0.3">
      <c r="B106" s="213"/>
      <c r="C106" s="215"/>
      <c r="D106" s="82" t="s">
        <v>75</v>
      </c>
      <c r="E106" s="134">
        <v>0</v>
      </c>
      <c r="F106" s="144">
        <v>0</v>
      </c>
      <c r="G106" s="146"/>
    </row>
    <row r="107" spans="2:7" ht="15.6" x14ac:dyDescent="0.3">
      <c r="B107" s="213"/>
      <c r="C107" s="215"/>
      <c r="D107" s="82" t="s">
        <v>76</v>
      </c>
      <c r="E107" s="134">
        <v>3</v>
      </c>
      <c r="F107" s="144">
        <v>738.15</v>
      </c>
      <c r="G107" s="146"/>
    </row>
    <row r="108" spans="2:7" ht="15.6" x14ac:dyDescent="0.3">
      <c r="B108" s="213"/>
      <c r="C108" s="215"/>
      <c r="D108" s="82" t="s">
        <v>77</v>
      </c>
      <c r="E108" s="134">
        <v>0</v>
      </c>
      <c r="F108" s="144">
        <v>0</v>
      </c>
      <c r="G108" s="146"/>
    </row>
    <row r="109" spans="2:7" ht="15.6" x14ac:dyDescent="0.3">
      <c r="B109" s="213"/>
      <c r="C109" s="215"/>
      <c r="D109" s="82" t="s">
        <v>78</v>
      </c>
      <c r="E109" s="134">
        <v>0</v>
      </c>
      <c r="F109" s="144">
        <v>0</v>
      </c>
      <c r="G109" s="146"/>
    </row>
    <row r="110" spans="2:7" ht="15.6" x14ac:dyDescent="0.3">
      <c r="B110" s="213"/>
      <c r="C110" s="215"/>
      <c r="D110" s="82" t="s">
        <v>79</v>
      </c>
      <c r="E110" s="134">
        <v>0</v>
      </c>
      <c r="F110" s="144">
        <v>0</v>
      </c>
      <c r="G110" s="146"/>
    </row>
    <row r="111" spans="2:7" ht="15.6" x14ac:dyDescent="0.3">
      <c r="B111" s="213"/>
      <c r="C111" s="215"/>
      <c r="D111" s="82" t="s">
        <v>80</v>
      </c>
      <c r="E111" s="134">
        <v>0</v>
      </c>
      <c r="F111" s="144">
        <v>0</v>
      </c>
      <c r="G111" s="146"/>
    </row>
    <row r="112" spans="2:7" ht="15.6" x14ac:dyDescent="0.3">
      <c r="B112" s="213"/>
      <c r="C112" s="215"/>
      <c r="D112" s="82" t="s">
        <v>81</v>
      </c>
      <c r="E112" s="134">
        <v>0</v>
      </c>
      <c r="F112" s="144">
        <v>0</v>
      </c>
      <c r="G112" s="146"/>
    </row>
    <row r="113" spans="2:7" ht="15.6" x14ac:dyDescent="0.3">
      <c r="B113" s="213"/>
      <c r="C113" s="215"/>
      <c r="D113" s="82" t="s">
        <v>82</v>
      </c>
      <c r="E113" s="134">
        <v>0</v>
      </c>
      <c r="F113" s="144">
        <v>0</v>
      </c>
      <c r="G113" s="146"/>
    </row>
    <row r="114" spans="2:7" ht="15.6" x14ac:dyDescent="0.3">
      <c r="B114" s="213"/>
      <c r="C114" s="215"/>
      <c r="D114" s="82" t="s">
        <v>83</v>
      </c>
      <c r="E114" s="134">
        <v>0</v>
      </c>
      <c r="F114" s="144">
        <v>0</v>
      </c>
      <c r="G114" s="146"/>
    </row>
    <row r="115" spans="2:7" ht="15.6" x14ac:dyDescent="0.3">
      <c r="B115" s="213"/>
      <c r="C115" s="215"/>
      <c r="D115" s="82" t="s">
        <v>84</v>
      </c>
      <c r="E115" s="134">
        <v>0</v>
      </c>
      <c r="F115" s="144">
        <v>0</v>
      </c>
      <c r="G115" s="146"/>
    </row>
    <row r="116" spans="2:7" ht="15.6" x14ac:dyDescent="0.3">
      <c r="B116" s="213"/>
      <c r="C116" s="215"/>
      <c r="D116" s="82" t="s">
        <v>85</v>
      </c>
      <c r="E116" s="134">
        <v>0</v>
      </c>
      <c r="F116" s="144">
        <v>0</v>
      </c>
      <c r="G116" s="146"/>
    </row>
    <row r="117" spans="2:7" ht="15.6" x14ac:dyDescent="0.3">
      <c r="B117" s="213"/>
      <c r="C117" s="215"/>
      <c r="D117" s="82" t="s">
        <v>86</v>
      </c>
      <c r="E117" s="134">
        <v>1</v>
      </c>
      <c r="F117" s="144">
        <v>0</v>
      </c>
      <c r="G117" s="146"/>
    </row>
    <row r="118" spans="2:7" ht="15.6" x14ac:dyDescent="0.3">
      <c r="B118" s="213"/>
      <c r="C118" s="215"/>
      <c r="D118" s="82" t="s">
        <v>87</v>
      </c>
      <c r="E118" s="134">
        <v>1</v>
      </c>
      <c r="F118" s="144">
        <v>185.62</v>
      </c>
      <c r="G118" s="146"/>
    </row>
    <row r="119" spans="2:7" ht="15.6" x14ac:dyDescent="0.3">
      <c r="B119" s="213"/>
      <c r="C119" s="215"/>
      <c r="D119" s="82" t="s">
        <v>88</v>
      </c>
      <c r="E119" s="134">
        <v>0</v>
      </c>
      <c r="F119" s="144">
        <v>0</v>
      </c>
      <c r="G119" s="146"/>
    </row>
    <row r="120" spans="2:7" ht="15.6" x14ac:dyDescent="0.3">
      <c r="B120" s="213"/>
      <c r="C120" s="215"/>
      <c r="D120" s="82" t="s">
        <v>89</v>
      </c>
      <c r="E120" s="134">
        <v>0</v>
      </c>
      <c r="F120" s="144">
        <v>0</v>
      </c>
      <c r="G120" s="146"/>
    </row>
    <row r="121" spans="2:7" ht="15.6" x14ac:dyDescent="0.3">
      <c r="B121" s="213"/>
      <c r="C121" s="217" t="s">
        <v>90</v>
      </c>
      <c r="D121" s="82">
        <v>20601</v>
      </c>
      <c r="E121" s="134">
        <v>0</v>
      </c>
      <c r="F121" s="144">
        <v>0</v>
      </c>
      <c r="G121" s="146"/>
    </row>
    <row r="122" spans="2:7" ht="15.6" x14ac:dyDescent="0.3">
      <c r="B122" s="213"/>
      <c r="C122" s="218"/>
      <c r="D122" s="82">
        <v>20607</v>
      </c>
      <c r="E122" s="134">
        <v>0</v>
      </c>
      <c r="F122" s="144">
        <v>0</v>
      </c>
      <c r="G122" s="146"/>
    </row>
    <row r="123" spans="2:7" ht="15.6" x14ac:dyDescent="0.3">
      <c r="B123" s="213"/>
      <c r="C123" s="218"/>
      <c r="D123" s="82" t="s">
        <v>91</v>
      </c>
      <c r="E123" s="134">
        <v>1</v>
      </c>
      <c r="F123" s="144">
        <v>309.39999999999998</v>
      </c>
      <c r="G123" s="146"/>
    </row>
    <row r="124" spans="2:7" ht="15.6" x14ac:dyDescent="0.3">
      <c r="B124" s="213"/>
      <c r="C124" s="218"/>
      <c r="D124" s="82">
        <v>20613</v>
      </c>
      <c r="E124" s="134">
        <v>1</v>
      </c>
      <c r="F124" s="144">
        <v>0</v>
      </c>
      <c r="G124" s="146"/>
    </row>
    <row r="125" spans="2:7" ht="15.6" x14ac:dyDescent="0.3">
      <c r="B125" s="213"/>
      <c r="C125" s="218"/>
      <c r="D125" s="82" t="s">
        <v>92</v>
      </c>
      <c r="E125" s="134">
        <v>0</v>
      </c>
      <c r="F125" s="144">
        <v>0</v>
      </c>
      <c r="G125" s="146"/>
    </row>
    <row r="126" spans="2:7" ht="15.6" x14ac:dyDescent="0.3">
      <c r="B126" s="213"/>
      <c r="C126" s="218"/>
      <c r="D126" s="82">
        <v>20744</v>
      </c>
      <c r="E126" s="134">
        <v>0</v>
      </c>
      <c r="F126" s="144">
        <v>0</v>
      </c>
      <c r="G126" s="146"/>
    </row>
    <row r="127" spans="2:7" ht="15.6" x14ac:dyDescent="0.3">
      <c r="B127" s="213"/>
      <c r="C127" s="218"/>
      <c r="D127" s="82" t="s">
        <v>95</v>
      </c>
      <c r="E127" s="134">
        <v>0</v>
      </c>
      <c r="F127" s="144">
        <v>0</v>
      </c>
      <c r="G127" s="146"/>
    </row>
    <row r="128" spans="2:7" ht="15.6" x14ac:dyDescent="0.3">
      <c r="B128" s="213"/>
      <c r="C128" s="217" t="s">
        <v>96</v>
      </c>
      <c r="D128" s="82" t="s">
        <v>97</v>
      </c>
      <c r="E128" s="134">
        <v>0</v>
      </c>
      <c r="F128" s="144">
        <v>0</v>
      </c>
      <c r="G128" s="146"/>
    </row>
    <row r="129" spans="2:7" ht="15.6" x14ac:dyDescent="0.3">
      <c r="B129" s="213"/>
      <c r="C129" s="218"/>
      <c r="D129" s="82" t="s">
        <v>98</v>
      </c>
      <c r="E129" s="134">
        <v>0</v>
      </c>
      <c r="F129" s="144">
        <v>0</v>
      </c>
      <c r="G129" s="146"/>
    </row>
    <row r="130" spans="2:7" ht="15.6" x14ac:dyDescent="0.3">
      <c r="B130" s="213"/>
      <c r="C130" s="218"/>
      <c r="D130" s="82" t="s">
        <v>99</v>
      </c>
      <c r="E130" s="134">
        <v>0</v>
      </c>
      <c r="F130" s="144">
        <v>0</v>
      </c>
      <c r="G130" s="146"/>
    </row>
    <row r="131" spans="2:7" ht="15.6" x14ac:dyDescent="0.3">
      <c r="B131" s="213"/>
      <c r="C131" s="218"/>
      <c r="D131" s="82" t="s">
        <v>100</v>
      </c>
      <c r="E131" s="134">
        <v>0</v>
      </c>
      <c r="F131" s="144">
        <v>0</v>
      </c>
      <c r="G131" s="146"/>
    </row>
    <row r="132" spans="2:7" ht="15.6" x14ac:dyDescent="0.3">
      <c r="B132" s="213"/>
      <c r="C132" s="218"/>
      <c r="D132" s="82" t="s">
        <v>101</v>
      </c>
      <c r="E132" s="134">
        <v>0</v>
      </c>
      <c r="F132" s="144">
        <v>0</v>
      </c>
      <c r="G132" s="146"/>
    </row>
    <row r="133" spans="2:7" ht="15.6" x14ac:dyDescent="0.3">
      <c r="B133" s="213"/>
      <c r="C133" s="218"/>
      <c r="D133" s="82" t="s">
        <v>102</v>
      </c>
      <c r="E133" s="134">
        <v>0</v>
      </c>
      <c r="F133" s="144">
        <v>0</v>
      </c>
      <c r="G133" s="146"/>
    </row>
    <row r="134" spans="2:7" ht="15.6" x14ac:dyDescent="0.3">
      <c r="B134" s="213"/>
      <c r="C134" s="218"/>
      <c r="D134" s="82" t="s">
        <v>103</v>
      </c>
      <c r="E134" s="134">
        <v>0</v>
      </c>
      <c r="F134" s="144">
        <v>0</v>
      </c>
      <c r="G134" s="146"/>
    </row>
    <row r="135" spans="2:7" ht="15.6" x14ac:dyDescent="0.3">
      <c r="B135" s="213"/>
      <c r="C135" s="218"/>
      <c r="D135" s="82" t="s">
        <v>104</v>
      </c>
      <c r="E135" s="134">
        <v>0</v>
      </c>
      <c r="F135" s="144">
        <v>0</v>
      </c>
      <c r="G135" s="146"/>
    </row>
    <row r="136" spans="2:7" ht="15.6" x14ac:dyDescent="0.3">
      <c r="B136" s="213"/>
      <c r="C136" s="218"/>
      <c r="D136" s="82" t="s">
        <v>105</v>
      </c>
      <c r="E136" s="134">
        <v>0</v>
      </c>
      <c r="F136" s="144">
        <v>0</v>
      </c>
      <c r="G136" s="146"/>
    </row>
    <row r="137" spans="2:7" ht="15.6" x14ac:dyDescent="0.3">
      <c r="B137" s="213"/>
      <c r="C137" s="218"/>
      <c r="D137" s="82" t="s">
        <v>106</v>
      </c>
      <c r="E137" s="134">
        <v>0</v>
      </c>
      <c r="F137" s="144">
        <v>0</v>
      </c>
      <c r="G137" s="146"/>
    </row>
    <row r="138" spans="2:7" ht="15.6" x14ac:dyDescent="0.3">
      <c r="B138" s="213"/>
      <c r="C138" s="218"/>
      <c r="D138" s="82" t="s">
        <v>107</v>
      </c>
      <c r="E138" s="134">
        <v>0</v>
      </c>
      <c r="F138" s="144">
        <v>0</v>
      </c>
      <c r="G138" s="146"/>
    </row>
    <row r="139" spans="2:7" ht="15.6" x14ac:dyDescent="0.3">
      <c r="B139" s="213"/>
      <c r="C139" s="218"/>
      <c r="D139" s="82" t="s">
        <v>108</v>
      </c>
      <c r="E139" s="134">
        <v>0</v>
      </c>
      <c r="F139" s="144">
        <v>0</v>
      </c>
      <c r="G139" s="146"/>
    </row>
    <row r="140" spans="2:7" ht="15.6" x14ac:dyDescent="0.3">
      <c r="B140" s="213"/>
      <c r="C140" s="218"/>
      <c r="D140" s="82" t="s">
        <v>109</v>
      </c>
      <c r="E140" s="134">
        <v>1</v>
      </c>
      <c r="F140" s="144">
        <v>155.25</v>
      </c>
      <c r="G140" s="146"/>
    </row>
    <row r="141" spans="2:7" ht="15.6" x14ac:dyDescent="0.3">
      <c r="B141" s="213"/>
      <c r="C141" s="218"/>
      <c r="D141" s="82" t="s">
        <v>110</v>
      </c>
      <c r="E141" s="134">
        <v>0</v>
      </c>
      <c r="F141" s="144">
        <v>0</v>
      </c>
      <c r="G141" s="146"/>
    </row>
    <row r="142" spans="2:7" ht="15.6" x14ac:dyDescent="0.3">
      <c r="B142" s="213"/>
      <c r="C142" s="218"/>
      <c r="D142" s="82" t="s">
        <v>111</v>
      </c>
      <c r="E142" s="134">
        <v>1</v>
      </c>
      <c r="F142" s="144">
        <v>2000</v>
      </c>
      <c r="G142" s="146"/>
    </row>
    <row r="143" spans="2:7" ht="15.6" x14ac:dyDescent="0.3">
      <c r="B143" s="213"/>
      <c r="C143" s="218"/>
      <c r="D143" s="82" t="s">
        <v>112</v>
      </c>
      <c r="E143" s="134">
        <v>0</v>
      </c>
      <c r="F143" s="144">
        <v>0</v>
      </c>
      <c r="G143" s="146"/>
    </row>
    <row r="144" spans="2:7" ht="15.6" x14ac:dyDescent="0.3">
      <c r="B144" s="213"/>
      <c r="C144" s="218"/>
      <c r="D144" s="82" t="s">
        <v>113</v>
      </c>
      <c r="E144" s="134">
        <v>5</v>
      </c>
      <c r="F144" s="144">
        <v>279.54000000000002</v>
      </c>
      <c r="G144" s="146"/>
    </row>
    <row r="145" spans="2:7" ht="15.6" x14ac:dyDescent="0.3">
      <c r="B145" s="213"/>
      <c r="C145" s="218"/>
      <c r="D145" s="82" t="s">
        <v>114</v>
      </c>
      <c r="E145" s="134">
        <v>0</v>
      </c>
      <c r="F145" s="144">
        <v>0</v>
      </c>
      <c r="G145" s="146"/>
    </row>
    <row r="146" spans="2:7" ht="15.6" x14ac:dyDescent="0.3">
      <c r="B146" s="213"/>
      <c r="C146" s="218"/>
      <c r="D146" s="82">
        <v>20659</v>
      </c>
      <c r="E146" s="134">
        <v>0</v>
      </c>
      <c r="F146" s="144">
        <v>0</v>
      </c>
      <c r="G146" s="146"/>
    </row>
    <row r="147" spans="2:7" ht="15.6" x14ac:dyDescent="0.3">
      <c r="B147" s="213"/>
      <c r="C147" s="218"/>
      <c r="D147" s="82" t="s">
        <v>115</v>
      </c>
      <c r="E147" s="134">
        <v>0</v>
      </c>
      <c r="F147" s="144">
        <v>0</v>
      </c>
      <c r="G147" s="146"/>
    </row>
    <row r="148" spans="2:7" ht="15.6" x14ac:dyDescent="0.3">
      <c r="B148" s="213"/>
      <c r="C148" s="218"/>
      <c r="D148" s="82" t="s">
        <v>116</v>
      </c>
      <c r="E148" s="134">
        <v>0</v>
      </c>
      <c r="F148" s="144">
        <v>0</v>
      </c>
      <c r="G148" s="146"/>
    </row>
    <row r="149" spans="2:7" ht="15.6" x14ac:dyDescent="0.3">
      <c r="B149" s="213"/>
      <c r="C149" s="218"/>
      <c r="D149" s="82" t="s">
        <v>117</v>
      </c>
      <c r="E149" s="134">
        <v>0</v>
      </c>
      <c r="F149" s="144">
        <v>0</v>
      </c>
      <c r="G149" s="146"/>
    </row>
    <row r="150" spans="2:7" ht="15.6" x14ac:dyDescent="0.3">
      <c r="B150" s="213"/>
      <c r="C150" s="218"/>
      <c r="D150" s="82" t="s">
        <v>118</v>
      </c>
      <c r="E150" s="134">
        <v>0</v>
      </c>
      <c r="F150" s="144">
        <v>0</v>
      </c>
      <c r="G150" s="146"/>
    </row>
    <row r="151" spans="2:7" ht="15.6" x14ac:dyDescent="0.3">
      <c r="B151" s="213"/>
      <c r="C151" s="218"/>
      <c r="D151" s="82" t="s">
        <v>119</v>
      </c>
      <c r="E151" s="134">
        <v>0</v>
      </c>
      <c r="F151" s="144">
        <v>0</v>
      </c>
      <c r="G151" s="146"/>
    </row>
    <row r="152" spans="2:7" ht="15.6" x14ac:dyDescent="0.3">
      <c r="B152" s="213"/>
      <c r="C152" s="218"/>
      <c r="D152" s="82" t="s">
        <v>120</v>
      </c>
      <c r="E152" s="134">
        <v>0</v>
      </c>
      <c r="F152" s="144">
        <v>0</v>
      </c>
      <c r="G152" s="146"/>
    </row>
    <row r="153" spans="2:7" ht="15.6" x14ac:dyDescent="0.3">
      <c r="B153" s="213"/>
      <c r="C153" s="218"/>
      <c r="D153" s="82" t="s">
        <v>121</v>
      </c>
      <c r="E153" s="134">
        <v>0</v>
      </c>
      <c r="F153" s="144">
        <v>0</v>
      </c>
      <c r="G153" s="146"/>
    </row>
    <row r="154" spans="2:7" ht="15.6" x14ac:dyDescent="0.3">
      <c r="B154" s="213"/>
      <c r="C154" s="218"/>
      <c r="D154" s="82" t="s">
        <v>122</v>
      </c>
      <c r="E154" s="134">
        <v>0</v>
      </c>
      <c r="F154" s="144">
        <v>0</v>
      </c>
      <c r="G154" s="146"/>
    </row>
    <row r="155" spans="2:7" ht="15.6" x14ac:dyDescent="0.3">
      <c r="B155" s="213"/>
      <c r="C155" s="218"/>
      <c r="D155" s="82" t="s">
        <v>123</v>
      </c>
      <c r="E155" s="134">
        <v>0</v>
      </c>
      <c r="F155" s="144">
        <v>0</v>
      </c>
      <c r="G155" s="146"/>
    </row>
    <row r="156" spans="2:7" ht="15.6" x14ac:dyDescent="0.3">
      <c r="B156" s="213"/>
      <c r="C156" s="218"/>
      <c r="D156" s="84" t="s">
        <v>124</v>
      </c>
      <c r="E156" s="135">
        <v>0</v>
      </c>
      <c r="F156" s="144">
        <v>0</v>
      </c>
      <c r="G156" s="146"/>
    </row>
    <row r="157" spans="2:7" ht="16.2" thickBot="1" x14ac:dyDescent="0.35">
      <c r="B157" s="52" t="s">
        <v>6</v>
      </c>
      <c r="C157" s="93" t="s">
        <v>7</v>
      </c>
      <c r="D157" s="93" t="s">
        <v>7</v>
      </c>
      <c r="E157" s="104">
        <f>SUM(E83:E156)</f>
        <v>52</v>
      </c>
      <c r="F157" s="95"/>
    </row>
    <row r="158" spans="2:7" ht="16.2" thickBot="1" x14ac:dyDescent="0.35">
      <c r="B158" s="25"/>
      <c r="C158" s="28"/>
      <c r="D158" s="28"/>
      <c r="E158" s="29"/>
      <c r="F158" s="29"/>
    </row>
    <row r="159" spans="2:7" ht="94.2" thickBot="1" x14ac:dyDescent="0.35">
      <c r="B159" s="54" t="s">
        <v>11</v>
      </c>
      <c r="C159" s="55" t="s">
        <v>0</v>
      </c>
      <c r="D159" s="55" t="s">
        <v>9</v>
      </c>
      <c r="E159" s="56" t="s">
        <v>5</v>
      </c>
      <c r="F159" s="66" t="s">
        <v>25</v>
      </c>
    </row>
    <row r="160" spans="2:7" ht="15.6" x14ac:dyDescent="0.3">
      <c r="B160" s="212" t="s">
        <v>126</v>
      </c>
      <c r="C160" s="214" t="s">
        <v>51</v>
      </c>
      <c r="D160" s="82" t="s">
        <v>52</v>
      </c>
      <c r="E160" s="133">
        <v>0</v>
      </c>
      <c r="F160" s="96">
        <v>0</v>
      </c>
    </row>
    <row r="161" spans="2:6" ht="15.6" x14ac:dyDescent="0.3">
      <c r="B161" s="213"/>
      <c r="C161" s="215"/>
      <c r="D161" s="82" t="s">
        <v>53</v>
      </c>
      <c r="E161" s="134">
        <v>0</v>
      </c>
      <c r="F161" s="144">
        <v>0</v>
      </c>
    </row>
    <row r="162" spans="2:6" ht="15.6" x14ac:dyDescent="0.3">
      <c r="B162" s="213"/>
      <c r="C162" s="215"/>
      <c r="D162" s="82" t="s">
        <v>54</v>
      </c>
      <c r="E162" s="134">
        <v>0</v>
      </c>
      <c r="F162" s="144">
        <v>0</v>
      </c>
    </row>
    <row r="163" spans="2:6" ht="15.6" x14ac:dyDescent="0.3">
      <c r="B163" s="213"/>
      <c r="C163" s="215"/>
      <c r="D163" s="82" t="s">
        <v>55</v>
      </c>
      <c r="E163" s="134">
        <v>0</v>
      </c>
      <c r="F163" s="144">
        <v>0</v>
      </c>
    </row>
    <row r="164" spans="2:6" ht="15.6" x14ac:dyDescent="0.3">
      <c r="B164" s="213"/>
      <c r="C164" s="215"/>
      <c r="D164" s="82" t="s">
        <v>56</v>
      </c>
      <c r="E164" s="134">
        <v>1</v>
      </c>
      <c r="F164" s="144">
        <v>475.72</v>
      </c>
    </row>
    <row r="165" spans="2:6" ht="15.6" x14ac:dyDescent="0.3">
      <c r="B165" s="213"/>
      <c r="C165" s="215"/>
      <c r="D165" s="82">
        <v>20678</v>
      </c>
      <c r="E165" s="134">
        <v>0</v>
      </c>
      <c r="F165" s="144">
        <v>0</v>
      </c>
    </row>
    <row r="166" spans="2:6" ht="15.6" x14ac:dyDescent="0.3">
      <c r="B166" s="213"/>
      <c r="C166" s="215"/>
      <c r="D166" s="82" t="s">
        <v>58</v>
      </c>
      <c r="E166" s="134">
        <v>0</v>
      </c>
      <c r="F166" s="144">
        <v>0</v>
      </c>
    </row>
    <row r="167" spans="2:6" ht="15.6" x14ac:dyDescent="0.3">
      <c r="B167" s="213"/>
      <c r="C167" s="215"/>
      <c r="D167" s="82" t="s">
        <v>59</v>
      </c>
      <c r="E167" s="134">
        <v>0</v>
      </c>
      <c r="F167" s="144">
        <v>0</v>
      </c>
    </row>
    <row r="168" spans="2:6" ht="15.6" x14ac:dyDescent="0.3">
      <c r="B168" s="213"/>
      <c r="C168" s="215"/>
      <c r="D168" s="82" t="s">
        <v>60</v>
      </c>
      <c r="E168" s="134">
        <v>0</v>
      </c>
      <c r="F168" s="144">
        <v>0</v>
      </c>
    </row>
    <row r="169" spans="2:6" ht="15.6" x14ac:dyDescent="0.3">
      <c r="B169" s="213"/>
      <c r="C169" s="215"/>
      <c r="D169" s="82" t="s">
        <v>61</v>
      </c>
      <c r="E169" s="134">
        <v>0</v>
      </c>
      <c r="F169" s="144">
        <v>0</v>
      </c>
    </row>
    <row r="170" spans="2:6" ht="15.6" x14ac:dyDescent="0.3">
      <c r="B170" s="213"/>
      <c r="C170" s="215"/>
      <c r="D170" s="82" t="s">
        <v>62</v>
      </c>
      <c r="E170" s="134">
        <v>0</v>
      </c>
      <c r="F170" s="144">
        <v>0</v>
      </c>
    </row>
    <row r="171" spans="2:6" ht="15.6" x14ac:dyDescent="0.3">
      <c r="B171" s="213"/>
      <c r="C171" s="216"/>
      <c r="D171" s="82" t="s">
        <v>63</v>
      </c>
      <c r="E171" s="134">
        <v>0</v>
      </c>
      <c r="F171" s="144">
        <v>0</v>
      </c>
    </row>
    <row r="172" spans="2:6" ht="15.6" x14ac:dyDescent="0.3">
      <c r="B172" s="213"/>
      <c r="C172" s="214" t="s">
        <v>64</v>
      </c>
      <c r="D172" s="82" t="s">
        <v>65</v>
      </c>
      <c r="E172" s="134">
        <v>7</v>
      </c>
      <c r="F172" s="144">
        <v>551.29999999999995</v>
      </c>
    </row>
    <row r="173" spans="2:6" ht="15.6" x14ac:dyDescent="0.3">
      <c r="B173" s="213"/>
      <c r="C173" s="215"/>
      <c r="D173" s="82" t="s">
        <v>66</v>
      </c>
      <c r="E173" s="134">
        <v>3</v>
      </c>
      <c r="F173" s="144">
        <v>287.39</v>
      </c>
    </row>
    <row r="174" spans="2:6" ht="15.6" x14ac:dyDescent="0.3">
      <c r="B174" s="213"/>
      <c r="C174" s="215"/>
      <c r="D174" s="82" t="s">
        <v>67</v>
      </c>
      <c r="E174" s="134">
        <v>2</v>
      </c>
      <c r="F174" s="144">
        <v>418.56</v>
      </c>
    </row>
    <row r="175" spans="2:6" ht="15.6" x14ac:dyDescent="0.3">
      <c r="B175" s="213"/>
      <c r="C175" s="215"/>
      <c r="D175" s="82" t="s">
        <v>68</v>
      </c>
      <c r="E175" s="134">
        <v>0</v>
      </c>
      <c r="F175" s="144">
        <v>0</v>
      </c>
    </row>
    <row r="176" spans="2:6" ht="15.6" x14ac:dyDescent="0.3">
      <c r="B176" s="213"/>
      <c r="C176" s="215"/>
      <c r="D176" s="82" t="s">
        <v>69</v>
      </c>
      <c r="E176" s="134">
        <v>0</v>
      </c>
      <c r="F176" s="144">
        <v>0</v>
      </c>
    </row>
    <row r="177" spans="2:6" ht="15.6" x14ac:dyDescent="0.3">
      <c r="B177" s="213"/>
      <c r="C177" s="215"/>
      <c r="D177" s="82" t="s">
        <v>70</v>
      </c>
      <c r="E177" s="134">
        <v>0</v>
      </c>
      <c r="F177" s="144">
        <v>0</v>
      </c>
    </row>
    <row r="178" spans="2:6" ht="15.6" x14ac:dyDescent="0.3">
      <c r="B178" s="213"/>
      <c r="C178" s="215"/>
      <c r="D178" s="82" t="s">
        <v>71</v>
      </c>
      <c r="E178" s="134">
        <v>0</v>
      </c>
      <c r="F178" s="144">
        <v>0</v>
      </c>
    </row>
    <row r="179" spans="2:6" ht="15.6" x14ac:dyDescent="0.3">
      <c r="B179" s="213"/>
      <c r="C179" s="215"/>
      <c r="D179" s="82" t="s">
        <v>72</v>
      </c>
      <c r="E179" s="134">
        <v>0</v>
      </c>
      <c r="F179" s="144">
        <v>0</v>
      </c>
    </row>
    <row r="180" spans="2:6" ht="15.6" x14ac:dyDescent="0.3">
      <c r="B180" s="213"/>
      <c r="C180" s="215"/>
      <c r="D180" s="82" t="s">
        <v>73</v>
      </c>
      <c r="E180" s="134">
        <v>0</v>
      </c>
      <c r="F180" s="144">
        <v>0</v>
      </c>
    </row>
    <row r="181" spans="2:6" ht="15.6" x14ac:dyDescent="0.3">
      <c r="B181" s="213"/>
      <c r="C181" s="215"/>
      <c r="D181" s="82">
        <v>20622</v>
      </c>
      <c r="E181" s="134">
        <v>0</v>
      </c>
      <c r="F181" s="144">
        <v>0</v>
      </c>
    </row>
    <row r="182" spans="2:6" ht="15.6" x14ac:dyDescent="0.3">
      <c r="B182" s="213"/>
      <c r="C182" s="215"/>
      <c r="D182" s="82" t="s">
        <v>74</v>
      </c>
      <c r="E182" s="134">
        <v>1</v>
      </c>
      <c r="F182" s="144">
        <v>296.94</v>
      </c>
    </row>
    <row r="183" spans="2:6" ht="15.6" x14ac:dyDescent="0.3">
      <c r="B183" s="213"/>
      <c r="C183" s="215"/>
      <c r="D183" s="82" t="s">
        <v>75</v>
      </c>
      <c r="E183" s="134">
        <v>0</v>
      </c>
      <c r="F183" s="144">
        <v>0</v>
      </c>
    </row>
    <row r="184" spans="2:6" ht="15.6" x14ac:dyDescent="0.3">
      <c r="B184" s="213"/>
      <c r="C184" s="215"/>
      <c r="D184" s="82" t="s">
        <v>76</v>
      </c>
      <c r="E184" s="134">
        <v>3</v>
      </c>
      <c r="F184" s="144">
        <v>731.25</v>
      </c>
    </row>
    <row r="185" spans="2:6" ht="15.6" x14ac:dyDescent="0.3">
      <c r="B185" s="213"/>
      <c r="C185" s="215"/>
      <c r="D185" s="82" t="s">
        <v>77</v>
      </c>
      <c r="E185" s="134">
        <v>1</v>
      </c>
      <c r="F185" s="144">
        <v>184.01</v>
      </c>
    </row>
    <row r="186" spans="2:6" ht="15.6" x14ac:dyDescent="0.3">
      <c r="B186" s="213"/>
      <c r="C186" s="215"/>
      <c r="D186" s="82" t="s">
        <v>78</v>
      </c>
      <c r="E186" s="134">
        <v>0</v>
      </c>
      <c r="F186" s="144">
        <v>0</v>
      </c>
    </row>
    <row r="187" spans="2:6" ht="15.6" x14ac:dyDescent="0.3">
      <c r="B187" s="213"/>
      <c r="C187" s="215"/>
      <c r="D187" s="82" t="s">
        <v>79</v>
      </c>
      <c r="E187" s="134">
        <v>0</v>
      </c>
      <c r="F187" s="144">
        <v>0</v>
      </c>
    </row>
    <row r="188" spans="2:6" ht="15.6" x14ac:dyDescent="0.3">
      <c r="B188" s="213"/>
      <c r="C188" s="215"/>
      <c r="D188" s="82" t="s">
        <v>80</v>
      </c>
      <c r="E188" s="134">
        <v>1</v>
      </c>
      <c r="F188" s="144">
        <v>2307.04</v>
      </c>
    </row>
    <row r="189" spans="2:6" ht="15.6" x14ac:dyDescent="0.3">
      <c r="B189" s="213"/>
      <c r="C189" s="215"/>
      <c r="D189" s="82" t="s">
        <v>81</v>
      </c>
      <c r="E189" s="134">
        <v>0</v>
      </c>
      <c r="F189" s="144">
        <v>0</v>
      </c>
    </row>
    <row r="190" spans="2:6" ht="15.6" x14ac:dyDescent="0.3">
      <c r="B190" s="213"/>
      <c r="C190" s="215"/>
      <c r="D190" s="82" t="s">
        <v>82</v>
      </c>
      <c r="E190" s="134">
        <v>0</v>
      </c>
      <c r="F190" s="144">
        <v>0</v>
      </c>
    </row>
    <row r="191" spans="2:6" ht="15.6" x14ac:dyDescent="0.3">
      <c r="B191" s="213"/>
      <c r="C191" s="215"/>
      <c r="D191" s="82" t="s">
        <v>83</v>
      </c>
      <c r="E191" s="134">
        <v>0</v>
      </c>
      <c r="F191" s="144">
        <v>0</v>
      </c>
    </row>
    <row r="192" spans="2:6" ht="15.6" x14ac:dyDescent="0.3">
      <c r="B192" s="213"/>
      <c r="C192" s="215"/>
      <c r="D192" s="82" t="s">
        <v>84</v>
      </c>
      <c r="E192" s="134">
        <v>0</v>
      </c>
      <c r="F192" s="144">
        <v>0</v>
      </c>
    </row>
    <row r="193" spans="2:6" ht="15.6" x14ac:dyDescent="0.3">
      <c r="B193" s="213"/>
      <c r="C193" s="215"/>
      <c r="D193" s="82" t="s">
        <v>85</v>
      </c>
      <c r="E193" s="134">
        <v>0</v>
      </c>
      <c r="F193" s="144">
        <v>0</v>
      </c>
    </row>
    <row r="194" spans="2:6" ht="15.6" x14ac:dyDescent="0.3">
      <c r="B194" s="213"/>
      <c r="C194" s="215"/>
      <c r="D194" s="82" t="s">
        <v>86</v>
      </c>
      <c r="E194" s="134">
        <v>0</v>
      </c>
      <c r="F194" s="144">
        <v>0</v>
      </c>
    </row>
    <row r="195" spans="2:6" ht="15.6" x14ac:dyDescent="0.3">
      <c r="B195" s="213"/>
      <c r="C195" s="215"/>
      <c r="D195" s="82" t="s">
        <v>87</v>
      </c>
      <c r="E195" s="134">
        <v>0</v>
      </c>
      <c r="F195" s="144">
        <v>0</v>
      </c>
    </row>
    <row r="196" spans="2:6" ht="15.6" x14ac:dyDescent="0.3">
      <c r="B196" s="213"/>
      <c r="C196" s="215"/>
      <c r="D196" s="82" t="s">
        <v>88</v>
      </c>
      <c r="E196" s="134">
        <v>0</v>
      </c>
      <c r="F196" s="144">
        <v>0</v>
      </c>
    </row>
    <row r="197" spans="2:6" ht="15.6" x14ac:dyDescent="0.3">
      <c r="B197" s="213"/>
      <c r="C197" s="215"/>
      <c r="D197" s="82" t="s">
        <v>89</v>
      </c>
      <c r="E197" s="134">
        <v>3</v>
      </c>
      <c r="F197" s="144">
        <v>908.41</v>
      </c>
    </row>
    <row r="198" spans="2:6" ht="15.6" x14ac:dyDescent="0.3">
      <c r="B198" s="213"/>
      <c r="C198" s="217" t="s">
        <v>90</v>
      </c>
      <c r="D198" s="82">
        <v>20601</v>
      </c>
      <c r="E198" s="134">
        <v>0</v>
      </c>
      <c r="F198" s="144">
        <v>0</v>
      </c>
    </row>
    <row r="199" spans="2:6" ht="15.6" x14ac:dyDescent="0.3">
      <c r="B199" s="213"/>
      <c r="C199" s="218"/>
      <c r="D199" s="82">
        <v>20607</v>
      </c>
      <c r="E199" s="134">
        <v>0</v>
      </c>
      <c r="F199" s="144">
        <v>0</v>
      </c>
    </row>
    <row r="200" spans="2:6" ht="15.6" x14ac:dyDescent="0.3">
      <c r="B200" s="213"/>
      <c r="C200" s="218"/>
      <c r="D200" s="82" t="s">
        <v>91</v>
      </c>
      <c r="E200" s="134">
        <v>0</v>
      </c>
      <c r="F200" s="144">
        <v>0</v>
      </c>
    </row>
    <row r="201" spans="2:6" ht="15.6" x14ac:dyDescent="0.3">
      <c r="B201" s="213"/>
      <c r="C201" s="218"/>
      <c r="D201" s="82">
        <v>20613</v>
      </c>
      <c r="E201" s="134">
        <v>0</v>
      </c>
      <c r="F201" s="144">
        <v>0</v>
      </c>
    </row>
    <row r="202" spans="2:6" ht="15.6" x14ac:dyDescent="0.3">
      <c r="B202" s="213"/>
      <c r="C202" s="218"/>
      <c r="D202" s="82" t="s">
        <v>92</v>
      </c>
      <c r="E202" s="134">
        <v>0</v>
      </c>
      <c r="F202" s="144">
        <v>0</v>
      </c>
    </row>
    <row r="203" spans="2:6" ht="15.6" x14ac:dyDescent="0.3">
      <c r="B203" s="213"/>
      <c r="C203" s="218"/>
      <c r="D203" s="82">
        <v>20744</v>
      </c>
      <c r="E203" s="134">
        <v>0</v>
      </c>
      <c r="F203" s="144">
        <v>0</v>
      </c>
    </row>
    <row r="204" spans="2:6" ht="15.6" x14ac:dyDescent="0.3">
      <c r="B204" s="213"/>
      <c r="C204" s="218"/>
      <c r="D204" s="82" t="s">
        <v>93</v>
      </c>
      <c r="E204" s="134">
        <v>0</v>
      </c>
      <c r="F204" s="144">
        <v>0</v>
      </c>
    </row>
    <row r="205" spans="2:6" ht="15.6" x14ac:dyDescent="0.3">
      <c r="B205" s="213"/>
      <c r="C205" s="218"/>
      <c r="D205" s="82" t="s">
        <v>94</v>
      </c>
      <c r="E205" s="134">
        <v>0</v>
      </c>
      <c r="F205" s="144">
        <v>0</v>
      </c>
    </row>
    <row r="206" spans="2:6" ht="15.6" x14ac:dyDescent="0.3">
      <c r="B206" s="213"/>
      <c r="C206" s="218"/>
      <c r="D206" s="82" t="s">
        <v>95</v>
      </c>
      <c r="E206" s="134">
        <v>0</v>
      </c>
      <c r="F206" s="144">
        <v>0</v>
      </c>
    </row>
    <row r="207" spans="2:6" ht="15.6" x14ac:dyDescent="0.3">
      <c r="B207" s="213"/>
      <c r="C207" s="217" t="s">
        <v>96</v>
      </c>
      <c r="D207" s="82" t="s">
        <v>97</v>
      </c>
      <c r="E207" s="134">
        <v>0</v>
      </c>
      <c r="F207" s="144">
        <v>0</v>
      </c>
    </row>
    <row r="208" spans="2:6" ht="15.6" x14ac:dyDescent="0.3">
      <c r="B208" s="213"/>
      <c r="C208" s="218"/>
      <c r="D208" s="82" t="s">
        <v>98</v>
      </c>
      <c r="E208" s="134">
        <v>0</v>
      </c>
      <c r="F208" s="144">
        <v>0</v>
      </c>
    </row>
    <row r="209" spans="2:6" ht="15.6" x14ac:dyDescent="0.3">
      <c r="B209" s="213"/>
      <c r="C209" s="218"/>
      <c r="D209" s="82" t="s">
        <v>99</v>
      </c>
      <c r="E209" s="134">
        <v>0</v>
      </c>
      <c r="F209" s="144">
        <v>0</v>
      </c>
    </row>
    <row r="210" spans="2:6" ht="15.6" x14ac:dyDescent="0.3">
      <c r="B210" s="213"/>
      <c r="C210" s="218"/>
      <c r="D210" s="82" t="s">
        <v>100</v>
      </c>
      <c r="E210" s="134">
        <v>0</v>
      </c>
      <c r="F210" s="144">
        <v>0</v>
      </c>
    </row>
    <row r="211" spans="2:6" ht="15.6" x14ac:dyDescent="0.3">
      <c r="B211" s="213"/>
      <c r="C211" s="218"/>
      <c r="D211" s="82" t="s">
        <v>101</v>
      </c>
      <c r="E211" s="134">
        <v>0</v>
      </c>
      <c r="F211" s="144">
        <v>0</v>
      </c>
    </row>
    <row r="212" spans="2:6" ht="15.6" x14ac:dyDescent="0.3">
      <c r="B212" s="213"/>
      <c r="C212" s="218"/>
      <c r="D212" s="82" t="s">
        <v>102</v>
      </c>
      <c r="E212" s="134">
        <v>0</v>
      </c>
      <c r="F212" s="144">
        <v>0</v>
      </c>
    </row>
    <row r="213" spans="2:6" ht="15.6" x14ac:dyDescent="0.3">
      <c r="B213" s="213"/>
      <c r="C213" s="218"/>
      <c r="D213" s="82" t="s">
        <v>103</v>
      </c>
      <c r="E213" s="134">
        <v>1</v>
      </c>
      <c r="F213" s="144">
        <v>181.45</v>
      </c>
    </row>
    <row r="214" spans="2:6" ht="15.6" x14ac:dyDescent="0.3">
      <c r="B214" s="213"/>
      <c r="C214" s="218"/>
      <c r="D214" s="82" t="s">
        <v>104</v>
      </c>
      <c r="E214" s="134">
        <v>0</v>
      </c>
      <c r="F214" s="144">
        <v>0</v>
      </c>
    </row>
    <row r="215" spans="2:6" ht="15.6" x14ac:dyDescent="0.3">
      <c r="B215" s="213"/>
      <c r="C215" s="218"/>
      <c r="D215" s="82" t="s">
        <v>105</v>
      </c>
      <c r="E215" s="134">
        <v>0</v>
      </c>
      <c r="F215" s="144">
        <v>0</v>
      </c>
    </row>
    <row r="216" spans="2:6" ht="15.6" x14ac:dyDescent="0.3">
      <c r="B216" s="213"/>
      <c r="C216" s="218"/>
      <c r="D216" s="82" t="s">
        <v>106</v>
      </c>
      <c r="E216" s="134">
        <v>0</v>
      </c>
      <c r="F216" s="144">
        <v>0</v>
      </c>
    </row>
    <row r="217" spans="2:6" ht="15.6" x14ac:dyDescent="0.3">
      <c r="B217" s="213"/>
      <c r="C217" s="218"/>
      <c r="D217" s="82" t="s">
        <v>107</v>
      </c>
      <c r="E217" s="134">
        <v>0</v>
      </c>
      <c r="F217" s="144">
        <v>0</v>
      </c>
    </row>
    <row r="218" spans="2:6" ht="15.6" x14ac:dyDescent="0.3">
      <c r="B218" s="213"/>
      <c r="C218" s="218"/>
      <c r="D218" s="82" t="s">
        <v>108</v>
      </c>
      <c r="E218" s="134">
        <v>0</v>
      </c>
      <c r="F218" s="144">
        <v>0</v>
      </c>
    </row>
    <row r="219" spans="2:6" ht="15.6" x14ac:dyDescent="0.3">
      <c r="B219" s="213"/>
      <c r="C219" s="218"/>
      <c r="D219" s="82" t="s">
        <v>109</v>
      </c>
      <c r="E219" s="134">
        <v>0</v>
      </c>
      <c r="F219" s="144">
        <v>0</v>
      </c>
    </row>
    <row r="220" spans="2:6" ht="15.6" x14ac:dyDescent="0.3">
      <c r="B220" s="213"/>
      <c r="C220" s="218"/>
      <c r="D220" s="82" t="s">
        <v>110</v>
      </c>
      <c r="E220" s="134">
        <v>0</v>
      </c>
      <c r="F220" s="144">
        <v>0</v>
      </c>
    </row>
    <row r="221" spans="2:6" ht="15.6" x14ac:dyDescent="0.3">
      <c r="B221" s="213"/>
      <c r="C221" s="218"/>
      <c r="D221" s="82" t="s">
        <v>111</v>
      </c>
      <c r="E221" s="134">
        <v>0</v>
      </c>
      <c r="F221" s="144">
        <v>0</v>
      </c>
    </row>
    <row r="222" spans="2:6" ht="15.6" x14ac:dyDescent="0.3">
      <c r="B222" s="213"/>
      <c r="C222" s="218"/>
      <c r="D222" s="82" t="s">
        <v>112</v>
      </c>
      <c r="E222" s="134">
        <v>1</v>
      </c>
      <c r="F222" s="144">
        <v>151</v>
      </c>
    </row>
    <row r="223" spans="2:6" ht="15.6" x14ac:dyDescent="0.3">
      <c r="B223" s="213"/>
      <c r="C223" s="218"/>
      <c r="D223" s="82" t="s">
        <v>113</v>
      </c>
      <c r="E223" s="134">
        <v>1</v>
      </c>
      <c r="F223" s="144">
        <v>400</v>
      </c>
    </row>
    <row r="224" spans="2:6" ht="15.6" x14ac:dyDescent="0.3">
      <c r="B224" s="213"/>
      <c r="C224" s="218"/>
      <c r="D224" s="82" t="s">
        <v>114</v>
      </c>
      <c r="E224" s="134">
        <v>0</v>
      </c>
      <c r="F224" s="144">
        <v>0</v>
      </c>
    </row>
    <row r="225" spans="2:6" ht="15.6" x14ac:dyDescent="0.3">
      <c r="B225" s="213"/>
      <c r="C225" s="218"/>
      <c r="D225" s="82">
        <v>20659</v>
      </c>
      <c r="E225" s="134">
        <v>0</v>
      </c>
      <c r="F225" s="144">
        <v>0</v>
      </c>
    </row>
    <row r="226" spans="2:6" ht="15.6" x14ac:dyDescent="0.3">
      <c r="B226" s="213"/>
      <c r="C226" s="218"/>
      <c r="D226" s="82" t="s">
        <v>115</v>
      </c>
      <c r="E226" s="134">
        <v>0</v>
      </c>
      <c r="F226" s="144">
        <v>0</v>
      </c>
    </row>
    <row r="227" spans="2:6" ht="15.6" x14ac:dyDescent="0.3">
      <c r="B227" s="213"/>
      <c r="C227" s="218"/>
      <c r="D227" s="82" t="s">
        <v>116</v>
      </c>
      <c r="E227" s="134">
        <v>0</v>
      </c>
      <c r="F227" s="144">
        <v>0</v>
      </c>
    </row>
    <row r="228" spans="2:6" ht="15.6" x14ac:dyDescent="0.3">
      <c r="B228" s="213"/>
      <c r="C228" s="218"/>
      <c r="D228" s="82" t="s">
        <v>117</v>
      </c>
      <c r="E228" s="134">
        <v>0</v>
      </c>
      <c r="F228" s="144">
        <v>0</v>
      </c>
    </row>
    <row r="229" spans="2:6" ht="15.6" x14ac:dyDescent="0.3">
      <c r="B229" s="213"/>
      <c r="C229" s="218"/>
      <c r="D229" s="82" t="s">
        <v>118</v>
      </c>
      <c r="E229" s="134">
        <v>0</v>
      </c>
      <c r="F229" s="144">
        <v>0</v>
      </c>
    </row>
    <row r="230" spans="2:6" ht="15.6" x14ac:dyDescent="0.3">
      <c r="B230" s="213"/>
      <c r="C230" s="218"/>
      <c r="D230" s="82" t="s">
        <v>119</v>
      </c>
      <c r="E230" s="134">
        <v>0</v>
      </c>
      <c r="F230" s="144">
        <v>0</v>
      </c>
    </row>
    <row r="231" spans="2:6" ht="15.6" x14ac:dyDescent="0.3">
      <c r="B231" s="213"/>
      <c r="C231" s="218"/>
      <c r="D231" s="82" t="s">
        <v>120</v>
      </c>
      <c r="E231" s="134">
        <v>0</v>
      </c>
      <c r="F231" s="144">
        <v>0</v>
      </c>
    </row>
    <row r="232" spans="2:6" ht="15.6" x14ac:dyDescent="0.3">
      <c r="B232" s="213"/>
      <c r="C232" s="218"/>
      <c r="D232" s="82" t="s">
        <v>121</v>
      </c>
      <c r="E232" s="134">
        <v>0</v>
      </c>
      <c r="F232" s="144">
        <v>0</v>
      </c>
    </row>
    <row r="233" spans="2:6" ht="15.6" x14ac:dyDescent="0.3">
      <c r="B233" s="213"/>
      <c r="C233" s="218"/>
      <c r="D233" s="82" t="s">
        <v>122</v>
      </c>
      <c r="E233" s="134">
        <v>0</v>
      </c>
      <c r="F233" s="144">
        <v>0</v>
      </c>
    </row>
    <row r="234" spans="2:6" ht="15.6" x14ac:dyDescent="0.3">
      <c r="B234" s="213"/>
      <c r="C234" s="218"/>
      <c r="D234" s="82" t="s">
        <v>123</v>
      </c>
      <c r="E234" s="134">
        <v>0</v>
      </c>
      <c r="F234" s="144">
        <v>0</v>
      </c>
    </row>
    <row r="235" spans="2:6" ht="15.6" x14ac:dyDescent="0.3">
      <c r="B235" s="213"/>
      <c r="C235" s="218"/>
      <c r="D235" s="84" t="s">
        <v>124</v>
      </c>
      <c r="E235" s="134">
        <v>0</v>
      </c>
      <c r="F235" s="144">
        <v>0</v>
      </c>
    </row>
    <row r="236" spans="2:6" ht="16.2" thickBot="1" x14ac:dyDescent="0.35">
      <c r="B236" s="52" t="s">
        <v>6</v>
      </c>
      <c r="C236" s="93" t="s">
        <v>7</v>
      </c>
      <c r="D236" s="93" t="s">
        <v>7</v>
      </c>
      <c r="E236" s="104">
        <f>SUM(E160:E235)</f>
        <v>25</v>
      </c>
      <c r="F236" s="95"/>
    </row>
    <row r="237" spans="2:6" ht="15" thickBot="1" x14ac:dyDescent="0.35"/>
    <row r="238" spans="2:6" ht="15" thickBot="1" x14ac:dyDescent="0.35">
      <c r="B238" s="231" t="s">
        <v>8</v>
      </c>
      <c r="C238" s="232"/>
      <c r="D238" s="232"/>
      <c r="E238" s="232"/>
      <c r="F238" s="233"/>
    </row>
    <row r="239" spans="2:6" x14ac:dyDescent="0.3">
      <c r="B239" s="19"/>
      <c r="C239" s="20"/>
      <c r="D239" s="20"/>
      <c r="E239" s="61"/>
      <c r="F239" s="21"/>
    </row>
    <row r="240" spans="2:6" x14ac:dyDescent="0.3">
      <c r="B240" s="19"/>
      <c r="C240" s="20"/>
      <c r="D240" s="20"/>
      <c r="E240" s="61"/>
      <c r="F240" s="21"/>
    </row>
    <row r="241" spans="2:6" ht="15.6" x14ac:dyDescent="0.3">
      <c r="B241" s="14" t="s">
        <v>163</v>
      </c>
      <c r="C241" s="20"/>
      <c r="D241" s="20"/>
      <c r="E241" s="61"/>
      <c r="F241" s="21"/>
    </row>
    <row r="242" spans="2:6" x14ac:dyDescent="0.3">
      <c r="B242" s="19"/>
      <c r="C242" s="20"/>
      <c r="D242" s="20"/>
      <c r="E242" s="61"/>
      <c r="F242" s="21"/>
    </row>
    <row r="243" spans="2:6" x14ac:dyDescent="0.3">
      <c r="B243" s="19"/>
      <c r="C243" s="20"/>
      <c r="D243" s="20"/>
      <c r="E243" s="61"/>
      <c r="F243" s="21"/>
    </row>
    <row r="244" spans="2:6" ht="15" thickBot="1" x14ac:dyDescent="0.35">
      <c r="B244" s="22"/>
      <c r="C244" s="13"/>
      <c r="D244" s="13"/>
      <c r="E244" s="62"/>
      <c r="F244" s="23"/>
    </row>
  </sheetData>
  <customSheetViews>
    <customSheetView guid="{715354B1-97FD-409F-82C0-707FEE68FBA6}" scale="80">
      <pane ySplit="3" topLeftCell="A6" activePane="bottomLeft" state="frozen"/>
      <selection pane="bottomLeft" activeCell="E160" sqref="E160:F235"/>
      <pageMargins left="0.7" right="0.7" top="0.75" bottom="0.75" header="0.3" footer="0.3"/>
      <pageSetup orientation="portrait" r:id="rId1"/>
    </customSheetView>
    <customSheetView guid="{BB117600-DA64-45A6-B1B5-04A5D7AFC1A7}" scale="80">
      <pane ySplit="5" topLeftCell="A215" activePane="bottomLeft" state="frozen"/>
      <selection pane="bottomLeft" activeCell="M223" sqref="M223"/>
      <pageMargins left="0.7" right="0.7" top="0.75" bottom="0.75" header="0.3" footer="0.3"/>
      <pageSetup orientation="portrait" r:id="rId2"/>
    </customSheetView>
    <customSheetView guid="{B5BB6740-9BF4-44A3-B84C-D1BF170C0957}" scale="80">
      <pane ySplit="5" topLeftCell="A193" activePane="bottomLeft" state="frozen"/>
      <selection pane="bottomLeft" activeCell="A222" sqref="A222:XFD222"/>
      <pageMargins left="0.7" right="0.7" top="0.75" bottom="0.75" header="0.3" footer="0.3"/>
      <pageSetup orientation="portrait" r:id="rId3"/>
    </customSheetView>
    <customSheetView guid="{B94B68B6-1D73-44DE-8EE2-70503A8485F8}" scale="80">
      <pane ySplit="5" topLeftCell="A215" activePane="bottomLeft" state="frozen"/>
      <selection pane="bottomLeft" activeCell="B244" sqref="B244"/>
      <pageMargins left="0.7" right="0.7" top="0.75" bottom="0.75" header="0.3" footer="0.3"/>
      <pageSetup orientation="portrait" r:id="rId4"/>
    </customSheetView>
    <customSheetView guid="{E3D719D1-3619-4994-91EC-1CD04E3369F5}" scale="80">
      <pane ySplit="5" topLeftCell="A6" activePane="bottomLeft" state="frozen"/>
      <selection pane="bottomLeft" activeCell="L20" sqref="L20"/>
      <pageMargins left="0.7" right="0.7" top="0.75" bottom="0.75" header="0.3" footer="0.3"/>
      <pageSetup orientation="portrait" r:id="rId5"/>
    </customSheetView>
    <customSheetView guid="{D2C6E920-5F29-40B9-BE92-199EB8EA12D5}" scale="80">
      <pane ySplit="5" topLeftCell="A6" activePane="bottomLeft" state="frozen"/>
      <selection pane="bottomLeft" activeCell="E160" sqref="E160:F235"/>
      <pageMargins left="0.7" right="0.7" top="0.75" bottom="0.75" header="0.3" footer="0.3"/>
      <pageSetup orientation="portrait" r:id="rId6"/>
    </customSheetView>
    <customSheetView guid="{0DB5637B-4F6B-484F-943B-3DE70B845EF4}" scale="80">
      <pane ySplit="5" topLeftCell="A222" activePane="bottomLeft" state="frozen"/>
      <selection pane="bottomLeft"/>
      <pageMargins left="0.7" right="0.7" top="0.75" bottom="0.75" header="0.3" footer="0.3"/>
      <pageSetup orientation="portrait" r:id="rId7"/>
    </customSheetView>
  </customSheetViews>
  <mergeCells count="19">
    <mergeCell ref="B160:B235"/>
    <mergeCell ref="C160:C171"/>
    <mergeCell ref="C172:C197"/>
    <mergeCell ref="C198:C206"/>
    <mergeCell ref="C207:C235"/>
    <mergeCell ref="B2:F2"/>
    <mergeCell ref="H2:J3"/>
    <mergeCell ref="B238:F238"/>
    <mergeCell ref="B3:F3"/>
    <mergeCell ref="B6:B79"/>
    <mergeCell ref="C6:C17"/>
    <mergeCell ref="C18:C43"/>
    <mergeCell ref="C44:C50"/>
    <mergeCell ref="C51:C79"/>
    <mergeCell ref="B83:B156"/>
    <mergeCell ref="C83:C94"/>
    <mergeCell ref="C95:C120"/>
    <mergeCell ref="C121:C127"/>
    <mergeCell ref="C128:C156"/>
  </mergeCells>
  <pageMargins left="0.7" right="0.7" top="0.75" bottom="0.75" header="0.3" footer="0.3"/>
  <pageSetup scale="59" fitToHeight="5" orientation="portrait" r:id="rId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K242"/>
  <sheetViews>
    <sheetView zoomScale="80" zoomScaleNormal="80" workbookViewId="0">
      <pane ySplit="5" topLeftCell="A6" activePane="bottomLeft" state="frozen"/>
      <selection pane="bottomLeft" activeCell="A2" sqref="A2:E3"/>
    </sheetView>
  </sheetViews>
  <sheetFormatPr defaultRowHeight="14.4" x14ac:dyDescent="0.3"/>
  <cols>
    <col min="2" max="2" width="19.109375" customWidth="1"/>
    <col min="3" max="4" width="19.44140625" customWidth="1"/>
    <col min="5" max="5" width="19.109375" customWidth="1"/>
    <col min="6" max="6" width="11.88671875" customWidth="1"/>
  </cols>
  <sheetData>
    <row r="1" spans="2:11" ht="15" thickBot="1" x14ac:dyDescent="0.35"/>
    <row r="2" spans="2:11" ht="16.5" customHeight="1" thickBot="1" x14ac:dyDescent="0.35">
      <c r="B2" s="234" t="s">
        <v>40</v>
      </c>
      <c r="C2" s="235"/>
      <c r="D2" s="235"/>
      <c r="E2" s="236"/>
      <c r="G2" s="220"/>
      <c r="H2" s="220"/>
      <c r="I2" s="221"/>
      <c r="J2" s="221"/>
    </row>
    <row r="3" spans="2:11" ht="15.6" x14ac:dyDescent="0.3">
      <c r="B3" s="237"/>
      <c r="C3" s="237"/>
      <c r="D3" s="237"/>
      <c r="E3" s="237"/>
      <c r="G3" s="220"/>
      <c r="H3" s="220"/>
      <c r="I3" s="221"/>
      <c r="J3" s="221"/>
    </row>
    <row r="4" spans="2:11" ht="16.2" thickBot="1" x14ac:dyDescent="0.35">
      <c r="B4" s="1"/>
      <c r="C4" s="1"/>
      <c r="D4" s="1"/>
      <c r="E4" s="11"/>
      <c r="G4" s="220"/>
      <c r="H4" s="220"/>
      <c r="I4" s="221"/>
      <c r="J4" s="221"/>
    </row>
    <row r="5" spans="2:11" ht="78.599999999999994" thickBot="1" x14ac:dyDescent="0.35">
      <c r="B5" s="30" t="s">
        <v>11</v>
      </c>
      <c r="C5" s="4" t="s">
        <v>0</v>
      </c>
      <c r="D5" s="4" t="s">
        <v>9</v>
      </c>
      <c r="E5" s="12" t="s">
        <v>21</v>
      </c>
      <c r="F5" s="149"/>
      <c r="G5" s="77"/>
      <c r="I5" s="77"/>
      <c r="J5" s="77"/>
      <c r="K5" s="77"/>
    </row>
    <row r="6" spans="2:11" ht="15.75" customHeight="1" x14ac:dyDescent="0.3">
      <c r="B6" s="212" t="s">
        <v>12</v>
      </c>
      <c r="C6" s="214" t="s">
        <v>51</v>
      </c>
      <c r="D6" s="82" t="s">
        <v>52</v>
      </c>
      <c r="E6" s="106">
        <v>1</v>
      </c>
    </row>
    <row r="7" spans="2:11" ht="15.75" customHeight="1" x14ac:dyDescent="0.3">
      <c r="B7" s="213"/>
      <c r="C7" s="215"/>
      <c r="D7" s="82" t="s">
        <v>53</v>
      </c>
      <c r="E7" s="106">
        <v>0</v>
      </c>
    </row>
    <row r="8" spans="2:11" ht="15.6" x14ac:dyDescent="0.3">
      <c r="B8" s="213"/>
      <c r="C8" s="215"/>
      <c r="D8" s="82" t="s">
        <v>54</v>
      </c>
      <c r="E8" s="106">
        <v>28</v>
      </c>
    </row>
    <row r="9" spans="2:11" ht="15.6" x14ac:dyDescent="0.3">
      <c r="B9" s="213"/>
      <c r="C9" s="215"/>
      <c r="D9" s="82" t="s">
        <v>55</v>
      </c>
      <c r="E9" s="106">
        <v>3</v>
      </c>
    </row>
    <row r="10" spans="2:11" ht="15.6" x14ac:dyDescent="0.3">
      <c r="B10" s="213"/>
      <c r="C10" s="215"/>
      <c r="D10" s="82" t="s">
        <v>56</v>
      </c>
      <c r="E10" s="106">
        <v>9</v>
      </c>
    </row>
    <row r="11" spans="2:11" ht="15.6" x14ac:dyDescent="0.3">
      <c r="B11" s="213"/>
      <c r="C11" s="215"/>
      <c r="D11" s="82">
        <v>20678</v>
      </c>
      <c r="E11" s="106">
        <v>35</v>
      </c>
    </row>
    <row r="12" spans="2:11" ht="15.6" x14ac:dyDescent="0.3">
      <c r="B12" s="213"/>
      <c r="C12" s="215"/>
      <c r="D12" s="82" t="s">
        <v>58</v>
      </c>
      <c r="E12" s="106">
        <v>14</v>
      </c>
    </row>
    <row r="13" spans="2:11" ht="15.6" x14ac:dyDescent="0.3">
      <c r="B13" s="213"/>
      <c r="C13" s="215"/>
      <c r="D13" s="82" t="s">
        <v>59</v>
      </c>
      <c r="E13" s="106">
        <v>0</v>
      </c>
    </row>
    <row r="14" spans="2:11" ht="15.6" x14ac:dyDescent="0.3">
      <c r="B14" s="213"/>
      <c r="C14" s="215"/>
      <c r="D14" s="82" t="s">
        <v>60</v>
      </c>
      <c r="E14" s="106">
        <v>4</v>
      </c>
    </row>
    <row r="15" spans="2:11" ht="15.6" x14ac:dyDescent="0.3">
      <c r="B15" s="213"/>
      <c r="C15" s="215"/>
      <c r="D15" s="82" t="s">
        <v>61</v>
      </c>
      <c r="E15" s="106">
        <v>0</v>
      </c>
    </row>
    <row r="16" spans="2:11" ht="15.6" x14ac:dyDescent="0.3">
      <c r="B16" s="213"/>
      <c r="C16" s="215"/>
      <c r="D16" s="82" t="s">
        <v>62</v>
      </c>
      <c r="E16" s="106">
        <v>18</v>
      </c>
    </row>
    <row r="17" spans="2:5" ht="15.6" x14ac:dyDescent="0.3">
      <c r="B17" s="213"/>
      <c r="C17" s="215"/>
      <c r="D17" s="82" t="s">
        <v>63</v>
      </c>
      <c r="E17" s="106">
        <v>12</v>
      </c>
    </row>
    <row r="18" spans="2:5" ht="15.6" x14ac:dyDescent="0.3">
      <c r="B18" s="213"/>
      <c r="C18" s="214" t="s">
        <v>64</v>
      </c>
      <c r="D18" s="82" t="s">
        <v>65</v>
      </c>
      <c r="E18" s="106">
        <v>72</v>
      </c>
    </row>
    <row r="19" spans="2:5" ht="15.6" x14ac:dyDescent="0.3">
      <c r="B19" s="213"/>
      <c r="C19" s="215"/>
      <c r="D19" s="82" t="s">
        <v>66</v>
      </c>
      <c r="E19" s="106">
        <v>155</v>
      </c>
    </row>
    <row r="20" spans="2:5" ht="15.6" x14ac:dyDescent="0.3">
      <c r="B20" s="213"/>
      <c r="C20" s="215"/>
      <c r="D20" s="82" t="s">
        <v>67</v>
      </c>
      <c r="E20" s="106">
        <v>8</v>
      </c>
    </row>
    <row r="21" spans="2:5" ht="15.6" x14ac:dyDescent="0.3">
      <c r="B21" s="213"/>
      <c r="C21" s="215"/>
      <c r="D21" s="82" t="s">
        <v>68</v>
      </c>
      <c r="E21" s="106">
        <v>0</v>
      </c>
    </row>
    <row r="22" spans="2:5" ht="15.6" x14ac:dyDescent="0.3">
      <c r="B22" s="213"/>
      <c r="C22" s="215"/>
      <c r="D22" s="82" t="s">
        <v>69</v>
      </c>
      <c r="E22" s="106">
        <v>0</v>
      </c>
    </row>
    <row r="23" spans="2:5" ht="15.6" x14ac:dyDescent="0.3">
      <c r="B23" s="213"/>
      <c r="C23" s="215"/>
      <c r="D23" s="82" t="s">
        <v>70</v>
      </c>
      <c r="E23" s="106">
        <v>0</v>
      </c>
    </row>
    <row r="24" spans="2:5" ht="15.6" x14ac:dyDescent="0.3">
      <c r="B24" s="213"/>
      <c r="C24" s="215"/>
      <c r="D24" s="82" t="s">
        <v>71</v>
      </c>
      <c r="E24" s="106">
        <v>3</v>
      </c>
    </row>
    <row r="25" spans="2:5" ht="15.6" x14ac:dyDescent="0.3">
      <c r="B25" s="213"/>
      <c r="C25" s="215"/>
      <c r="D25" s="82" t="s">
        <v>72</v>
      </c>
      <c r="E25" s="106">
        <v>2</v>
      </c>
    </row>
    <row r="26" spans="2:5" ht="15.6" x14ac:dyDescent="0.3">
      <c r="B26" s="213"/>
      <c r="C26" s="215"/>
      <c r="D26" s="82" t="s">
        <v>73</v>
      </c>
      <c r="E26" s="106">
        <v>1</v>
      </c>
    </row>
    <row r="27" spans="2:5" ht="15.6" x14ac:dyDescent="0.3">
      <c r="B27" s="213"/>
      <c r="C27" s="215"/>
      <c r="D27" s="82">
        <v>20622</v>
      </c>
      <c r="E27" s="106">
        <v>0</v>
      </c>
    </row>
    <row r="28" spans="2:5" ht="15.6" x14ac:dyDescent="0.3">
      <c r="B28" s="213"/>
      <c r="C28" s="215"/>
      <c r="D28" s="82" t="s">
        <v>74</v>
      </c>
      <c r="E28" s="106">
        <v>0</v>
      </c>
    </row>
    <row r="29" spans="2:5" ht="15.6" x14ac:dyDescent="0.3">
      <c r="B29" s="213"/>
      <c r="C29" s="215"/>
      <c r="D29" s="82" t="s">
        <v>75</v>
      </c>
      <c r="E29" s="106">
        <v>0</v>
      </c>
    </row>
    <row r="30" spans="2:5" ht="15.6" x14ac:dyDescent="0.3">
      <c r="B30" s="213"/>
      <c r="C30" s="215"/>
      <c r="D30" s="82" t="s">
        <v>76</v>
      </c>
      <c r="E30" s="106">
        <v>11</v>
      </c>
    </row>
    <row r="31" spans="2:5" ht="15.6" x14ac:dyDescent="0.3">
      <c r="B31" s="213"/>
      <c r="C31" s="215"/>
      <c r="D31" s="82" t="s">
        <v>77</v>
      </c>
      <c r="E31" s="106">
        <v>1</v>
      </c>
    </row>
    <row r="32" spans="2:5" ht="15.6" x14ac:dyDescent="0.3">
      <c r="B32" s="213"/>
      <c r="C32" s="215"/>
      <c r="D32" s="82" t="s">
        <v>78</v>
      </c>
      <c r="E32" s="106">
        <v>0</v>
      </c>
    </row>
    <row r="33" spans="2:5" ht="15.6" x14ac:dyDescent="0.3">
      <c r="B33" s="213"/>
      <c r="C33" s="215"/>
      <c r="D33" s="82" t="s">
        <v>79</v>
      </c>
      <c r="E33" s="106">
        <v>0</v>
      </c>
    </row>
    <row r="34" spans="2:5" ht="15.6" x14ac:dyDescent="0.3">
      <c r="B34" s="213"/>
      <c r="C34" s="215"/>
      <c r="D34" s="82" t="s">
        <v>80</v>
      </c>
      <c r="E34" s="106">
        <v>3</v>
      </c>
    </row>
    <row r="35" spans="2:5" ht="15.6" x14ac:dyDescent="0.3">
      <c r="B35" s="213"/>
      <c r="C35" s="215"/>
      <c r="D35" s="82" t="s">
        <v>81</v>
      </c>
      <c r="E35" s="106">
        <v>0</v>
      </c>
    </row>
    <row r="36" spans="2:5" ht="15.6" x14ac:dyDescent="0.3">
      <c r="B36" s="213"/>
      <c r="C36" s="215"/>
      <c r="D36" s="82" t="s">
        <v>82</v>
      </c>
      <c r="E36" s="106">
        <v>0</v>
      </c>
    </row>
    <row r="37" spans="2:5" ht="15.6" x14ac:dyDescent="0.3">
      <c r="B37" s="213"/>
      <c r="C37" s="215"/>
      <c r="D37" s="82" t="s">
        <v>83</v>
      </c>
      <c r="E37" s="106">
        <v>0</v>
      </c>
    </row>
    <row r="38" spans="2:5" ht="15.6" x14ac:dyDescent="0.3">
      <c r="B38" s="213"/>
      <c r="C38" s="215"/>
      <c r="D38" s="82" t="s">
        <v>84</v>
      </c>
      <c r="E38" s="106">
        <v>0</v>
      </c>
    </row>
    <row r="39" spans="2:5" ht="15.6" x14ac:dyDescent="0.3">
      <c r="B39" s="213"/>
      <c r="C39" s="215"/>
      <c r="D39" s="82" t="s">
        <v>85</v>
      </c>
      <c r="E39" s="106">
        <v>0</v>
      </c>
    </row>
    <row r="40" spans="2:5" ht="15.6" x14ac:dyDescent="0.3">
      <c r="B40" s="213"/>
      <c r="C40" s="215"/>
      <c r="D40" s="82" t="s">
        <v>86</v>
      </c>
      <c r="E40" s="106">
        <v>0</v>
      </c>
    </row>
    <row r="41" spans="2:5" ht="15.6" x14ac:dyDescent="0.3">
      <c r="B41" s="213"/>
      <c r="C41" s="215"/>
      <c r="D41" s="82" t="s">
        <v>87</v>
      </c>
      <c r="E41" s="106">
        <v>0</v>
      </c>
    </row>
    <row r="42" spans="2:5" ht="15.6" x14ac:dyDescent="0.3">
      <c r="B42" s="213"/>
      <c r="C42" s="215"/>
      <c r="D42" s="82">
        <v>20693</v>
      </c>
      <c r="E42" s="106">
        <v>0</v>
      </c>
    </row>
    <row r="43" spans="2:5" ht="15.6" x14ac:dyDescent="0.3">
      <c r="B43" s="213"/>
      <c r="C43" s="215"/>
      <c r="D43" s="82" t="s">
        <v>89</v>
      </c>
      <c r="E43" s="106">
        <v>1</v>
      </c>
    </row>
    <row r="44" spans="2:5" ht="15.6" x14ac:dyDescent="0.3">
      <c r="B44" s="213"/>
      <c r="C44" s="217" t="s">
        <v>90</v>
      </c>
      <c r="D44" s="82">
        <v>20601</v>
      </c>
      <c r="E44" s="106">
        <v>0</v>
      </c>
    </row>
    <row r="45" spans="2:5" ht="15.6" x14ac:dyDescent="0.3">
      <c r="B45" s="213"/>
      <c r="C45" s="218"/>
      <c r="D45" s="82">
        <v>20607</v>
      </c>
      <c r="E45" s="106">
        <v>2</v>
      </c>
    </row>
    <row r="46" spans="2:5" ht="15.6" x14ac:dyDescent="0.3">
      <c r="B46" s="213"/>
      <c r="C46" s="218"/>
      <c r="D46" s="82" t="s">
        <v>91</v>
      </c>
      <c r="E46" s="106">
        <v>8</v>
      </c>
    </row>
    <row r="47" spans="2:5" ht="15.6" x14ac:dyDescent="0.3">
      <c r="B47" s="213"/>
      <c r="C47" s="218"/>
      <c r="D47" s="82">
        <v>20613</v>
      </c>
      <c r="E47" s="106">
        <v>13</v>
      </c>
    </row>
    <row r="48" spans="2:5" ht="15.6" x14ac:dyDescent="0.3">
      <c r="B48" s="213"/>
      <c r="C48" s="218"/>
      <c r="D48" s="82" t="s">
        <v>92</v>
      </c>
      <c r="E48" s="106">
        <v>0</v>
      </c>
    </row>
    <row r="49" spans="2:5" ht="15.6" x14ac:dyDescent="0.3">
      <c r="B49" s="213"/>
      <c r="C49" s="218"/>
      <c r="D49" s="82">
        <v>20744</v>
      </c>
      <c r="E49" s="106">
        <v>0</v>
      </c>
    </row>
    <row r="50" spans="2:5" ht="15.6" x14ac:dyDescent="0.3">
      <c r="B50" s="213"/>
      <c r="C50" s="218"/>
      <c r="D50" s="82" t="s">
        <v>95</v>
      </c>
      <c r="E50" s="106">
        <v>0</v>
      </c>
    </row>
    <row r="51" spans="2:5" ht="15.6" x14ac:dyDescent="0.3">
      <c r="B51" s="213"/>
      <c r="C51" s="217" t="s">
        <v>96</v>
      </c>
      <c r="D51" s="82" t="s">
        <v>97</v>
      </c>
      <c r="E51" s="106">
        <v>0</v>
      </c>
    </row>
    <row r="52" spans="2:5" ht="15.6" x14ac:dyDescent="0.3">
      <c r="B52" s="213"/>
      <c r="C52" s="218"/>
      <c r="D52" s="82" t="s">
        <v>98</v>
      </c>
      <c r="E52" s="106">
        <v>0</v>
      </c>
    </row>
    <row r="53" spans="2:5" ht="15.6" x14ac:dyDescent="0.3">
      <c r="B53" s="213"/>
      <c r="C53" s="218"/>
      <c r="D53" s="82" t="s">
        <v>99</v>
      </c>
      <c r="E53" s="106">
        <v>0</v>
      </c>
    </row>
    <row r="54" spans="2:5" ht="15.6" x14ac:dyDescent="0.3">
      <c r="B54" s="213"/>
      <c r="C54" s="218"/>
      <c r="D54" s="82" t="s">
        <v>100</v>
      </c>
      <c r="E54" s="106">
        <v>1</v>
      </c>
    </row>
    <row r="55" spans="2:5" ht="15.6" x14ac:dyDescent="0.3">
      <c r="B55" s="213"/>
      <c r="C55" s="218"/>
      <c r="D55" s="82" t="s">
        <v>101</v>
      </c>
      <c r="E55" s="106">
        <v>0</v>
      </c>
    </row>
    <row r="56" spans="2:5" ht="15.6" x14ac:dyDescent="0.3">
      <c r="B56" s="213"/>
      <c r="C56" s="218"/>
      <c r="D56" s="82" t="s">
        <v>102</v>
      </c>
      <c r="E56" s="106">
        <v>0</v>
      </c>
    </row>
    <row r="57" spans="2:5" ht="15.6" x14ac:dyDescent="0.3">
      <c r="B57" s="213"/>
      <c r="C57" s="218"/>
      <c r="D57" s="82" t="s">
        <v>103</v>
      </c>
      <c r="E57" s="106">
        <v>0</v>
      </c>
    </row>
    <row r="58" spans="2:5" ht="15.6" x14ac:dyDescent="0.3">
      <c r="B58" s="213"/>
      <c r="C58" s="218"/>
      <c r="D58" s="82" t="s">
        <v>104</v>
      </c>
      <c r="E58" s="106">
        <v>0</v>
      </c>
    </row>
    <row r="59" spans="2:5" ht="15.6" x14ac:dyDescent="0.3">
      <c r="B59" s="213"/>
      <c r="C59" s="218"/>
      <c r="D59" s="82" t="s">
        <v>105</v>
      </c>
      <c r="E59" s="106">
        <v>0</v>
      </c>
    </row>
    <row r="60" spans="2:5" ht="15.6" x14ac:dyDescent="0.3">
      <c r="B60" s="213"/>
      <c r="C60" s="218"/>
      <c r="D60" s="82" t="s">
        <v>106</v>
      </c>
      <c r="E60" s="106">
        <v>0</v>
      </c>
    </row>
    <row r="61" spans="2:5" ht="15.6" x14ac:dyDescent="0.3">
      <c r="B61" s="213"/>
      <c r="C61" s="218"/>
      <c r="D61" s="82" t="s">
        <v>107</v>
      </c>
      <c r="E61" s="106">
        <v>0</v>
      </c>
    </row>
    <row r="62" spans="2:5" ht="15.6" x14ac:dyDescent="0.3">
      <c r="B62" s="213"/>
      <c r="C62" s="218"/>
      <c r="D62" s="82" t="s">
        <v>108</v>
      </c>
      <c r="E62" s="106">
        <v>0</v>
      </c>
    </row>
    <row r="63" spans="2:5" ht="15.6" x14ac:dyDescent="0.3">
      <c r="B63" s="213"/>
      <c r="C63" s="218"/>
      <c r="D63" s="82" t="s">
        <v>109</v>
      </c>
      <c r="E63" s="106">
        <v>1</v>
      </c>
    </row>
    <row r="64" spans="2:5" ht="15.6" x14ac:dyDescent="0.3">
      <c r="B64" s="213"/>
      <c r="C64" s="218"/>
      <c r="D64" s="82" t="s">
        <v>110</v>
      </c>
      <c r="E64" s="106">
        <v>0</v>
      </c>
    </row>
    <row r="65" spans="2:5" ht="15.6" x14ac:dyDescent="0.3">
      <c r="B65" s="213"/>
      <c r="C65" s="218"/>
      <c r="D65" s="82" t="s">
        <v>111</v>
      </c>
      <c r="E65" s="106">
        <v>0</v>
      </c>
    </row>
    <row r="66" spans="2:5" ht="15.6" x14ac:dyDescent="0.3">
      <c r="B66" s="213"/>
      <c r="C66" s="218"/>
      <c r="D66" s="82" t="s">
        <v>112</v>
      </c>
      <c r="E66" s="106">
        <v>2</v>
      </c>
    </row>
    <row r="67" spans="2:5" ht="15.6" x14ac:dyDescent="0.3">
      <c r="B67" s="213"/>
      <c r="C67" s="218"/>
      <c r="D67" s="82" t="s">
        <v>113</v>
      </c>
      <c r="E67" s="106">
        <v>5</v>
      </c>
    </row>
    <row r="68" spans="2:5" ht="15.6" x14ac:dyDescent="0.3">
      <c r="B68" s="213"/>
      <c r="C68" s="218"/>
      <c r="D68" s="82" t="s">
        <v>114</v>
      </c>
      <c r="E68" s="106">
        <v>0</v>
      </c>
    </row>
    <row r="69" spans="2:5" ht="15.6" x14ac:dyDescent="0.3">
      <c r="B69" s="213"/>
      <c r="C69" s="218"/>
      <c r="D69" s="82">
        <v>20659</v>
      </c>
      <c r="E69" s="106">
        <v>0</v>
      </c>
    </row>
    <row r="70" spans="2:5" ht="15.6" x14ac:dyDescent="0.3">
      <c r="B70" s="213"/>
      <c r="C70" s="218"/>
      <c r="D70" s="82" t="s">
        <v>115</v>
      </c>
      <c r="E70" s="106">
        <v>0</v>
      </c>
    </row>
    <row r="71" spans="2:5" ht="15.6" x14ac:dyDescent="0.3">
      <c r="B71" s="213"/>
      <c r="C71" s="218"/>
      <c r="D71" s="82" t="s">
        <v>116</v>
      </c>
      <c r="E71" s="106">
        <v>1</v>
      </c>
    </row>
    <row r="72" spans="2:5" ht="15.6" x14ac:dyDescent="0.3">
      <c r="B72" s="213"/>
      <c r="C72" s="218"/>
      <c r="D72" s="82" t="s">
        <v>117</v>
      </c>
      <c r="E72" s="106">
        <v>0</v>
      </c>
    </row>
    <row r="73" spans="2:5" ht="15.6" x14ac:dyDescent="0.3">
      <c r="B73" s="213"/>
      <c r="C73" s="218"/>
      <c r="D73" s="82" t="s">
        <v>118</v>
      </c>
      <c r="E73" s="106">
        <v>0</v>
      </c>
    </row>
    <row r="74" spans="2:5" ht="15.6" x14ac:dyDescent="0.3">
      <c r="B74" s="213"/>
      <c r="C74" s="218"/>
      <c r="D74" s="82" t="s">
        <v>119</v>
      </c>
      <c r="E74" s="106">
        <v>1</v>
      </c>
    </row>
    <row r="75" spans="2:5" ht="15.6" x14ac:dyDescent="0.3">
      <c r="B75" s="213"/>
      <c r="C75" s="218"/>
      <c r="D75" s="82" t="s">
        <v>120</v>
      </c>
      <c r="E75" s="106">
        <v>0</v>
      </c>
    </row>
    <row r="76" spans="2:5" ht="15.6" x14ac:dyDescent="0.3">
      <c r="B76" s="213"/>
      <c r="C76" s="218"/>
      <c r="D76" s="82" t="s">
        <v>121</v>
      </c>
      <c r="E76" s="106">
        <v>0</v>
      </c>
    </row>
    <row r="77" spans="2:5" ht="15.6" x14ac:dyDescent="0.3">
      <c r="B77" s="213"/>
      <c r="C77" s="218"/>
      <c r="D77" s="82" t="s">
        <v>122</v>
      </c>
      <c r="E77" s="106">
        <v>0</v>
      </c>
    </row>
    <row r="78" spans="2:5" ht="15.6" x14ac:dyDescent="0.3">
      <c r="B78" s="213"/>
      <c r="C78" s="218"/>
      <c r="D78" s="82" t="s">
        <v>123</v>
      </c>
      <c r="E78" s="106">
        <v>0</v>
      </c>
    </row>
    <row r="79" spans="2:5" ht="16.2" thickBot="1" x14ac:dyDescent="0.35">
      <c r="B79" s="213"/>
      <c r="C79" s="218"/>
      <c r="D79" s="84" t="s">
        <v>124</v>
      </c>
      <c r="E79" s="106">
        <v>0</v>
      </c>
    </row>
    <row r="80" spans="2:5" ht="16.2" thickBot="1" x14ac:dyDescent="0.35">
      <c r="B80" s="68" t="s">
        <v>6</v>
      </c>
      <c r="C80" s="86" t="s">
        <v>7</v>
      </c>
      <c r="D80" s="86" t="s">
        <v>7</v>
      </c>
      <c r="E80" s="107">
        <f>SUM(E6:E79)</f>
        <v>415</v>
      </c>
    </row>
    <row r="81" spans="2:5" ht="16.2" thickBot="1" x14ac:dyDescent="0.35">
      <c r="B81" s="2"/>
      <c r="C81" s="1"/>
      <c r="D81" s="1"/>
      <c r="E81" s="11"/>
    </row>
    <row r="82" spans="2:5" ht="78.599999999999994" thickBot="1" x14ac:dyDescent="0.35">
      <c r="B82" s="30" t="s">
        <v>11</v>
      </c>
      <c r="C82" s="4" t="s">
        <v>0</v>
      </c>
      <c r="D82" s="4" t="s">
        <v>9</v>
      </c>
      <c r="E82" s="12" t="s">
        <v>21</v>
      </c>
    </row>
    <row r="83" spans="2:5" ht="15.6" x14ac:dyDescent="0.3">
      <c r="B83" s="212" t="s">
        <v>13</v>
      </c>
      <c r="C83" s="214" t="s">
        <v>51</v>
      </c>
      <c r="D83" s="82" t="s">
        <v>52</v>
      </c>
      <c r="E83" s="106">
        <v>0</v>
      </c>
    </row>
    <row r="84" spans="2:5" ht="15.6" x14ac:dyDescent="0.3">
      <c r="B84" s="213"/>
      <c r="C84" s="215"/>
      <c r="D84" s="82" t="s">
        <v>53</v>
      </c>
      <c r="E84" s="106">
        <v>0</v>
      </c>
    </row>
    <row r="85" spans="2:5" ht="15.6" x14ac:dyDescent="0.3">
      <c r="B85" s="213"/>
      <c r="C85" s="215"/>
      <c r="D85" s="82" t="s">
        <v>54</v>
      </c>
      <c r="E85" s="106">
        <v>4</v>
      </c>
    </row>
    <row r="86" spans="2:5" ht="15.6" x14ac:dyDescent="0.3">
      <c r="B86" s="213"/>
      <c r="C86" s="215"/>
      <c r="D86" s="82" t="s">
        <v>55</v>
      </c>
      <c r="E86" s="106">
        <v>2</v>
      </c>
    </row>
    <row r="87" spans="2:5" ht="15.6" x14ac:dyDescent="0.3">
      <c r="B87" s="213"/>
      <c r="C87" s="215"/>
      <c r="D87" s="82" t="s">
        <v>56</v>
      </c>
      <c r="E87" s="106">
        <v>0</v>
      </c>
    </row>
    <row r="88" spans="2:5" ht="15.6" x14ac:dyDescent="0.3">
      <c r="B88" s="213"/>
      <c r="C88" s="215"/>
      <c r="D88" s="82">
        <v>20678</v>
      </c>
      <c r="E88" s="106">
        <v>11</v>
      </c>
    </row>
    <row r="89" spans="2:5" ht="15.6" x14ac:dyDescent="0.3">
      <c r="B89" s="213"/>
      <c r="C89" s="215"/>
      <c r="D89" s="82" t="s">
        <v>58</v>
      </c>
      <c r="E89" s="106">
        <v>3</v>
      </c>
    </row>
    <row r="90" spans="2:5" ht="15.6" x14ac:dyDescent="0.3">
      <c r="B90" s="213"/>
      <c r="C90" s="215"/>
      <c r="D90" s="82" t="s">
        <v>59</v>
      </c>
      <c r="E90" s="106">
        <v>0</v>
      </c>
    </row>
    <row r="91" spans="2:5" ht="15.6" x14ac:dyDescent="0.3">
      <c r="B91" s="213"/>
      <c r="C91" s="215"/>
      <c r="D91" s="82" t="s">
        <v>60</v>
      </c>
      <c r="E91" s="106">
        <v>0</v>
      </c>
    </row>
    <row r="92" spans="2:5" ht="15.6" x14ac:dyDescent="0.3">
      <c r="B92" s="213"/>
      <c r="C92" s="215"/>
      <c r="D92" s="82" t="s">
        <v>61</v>
      </c>
      <c r="E92" s="106">
        <v>0</v>
      </c>
    </row>
    <row r="93" spans="2:5" ht="15.6" x14ac:dyDescent="0.3">
      <c r="B93" s="213"/>
      <c r="C93" s="215"/>
      <c r="D93" s="82" t="s">
        <v>62</v>
      </c>
      <c r="E93" s="106">
        <v>0</v>
      </c>
    </row>
    <row r="94" spans="2:5" ht="15.6" x14ac:dyDescent="0.3">
      <c r="B94" s="213"/>
      <c r="C94" s="215"/>
      <c r="D94" s="82" t="s">
        <v>63</v>
      </c>
      <c r="E94" s="106">
        <v>1</v>
      </c>
    </row>
    <row r="95" spans="2:5" ht="15.6" x14ac:dyDescent="0.3">
      <c r="B95" s="213"/>
      <c r="C95" s="214" t="s">
        <v>64</v>
      </c>
      <c r="D95" s="82" t="s">
        <v>65</v>
      </c>
      <c r="E95" s="106">
        <v>5</v>
      </c>
    </row>
    <row r="96" spans="2:5" ht="15.6" x14ac:dyDescent="0.3">
      <c r="B96" s="213"/>
      <c r="C96" s="215"/>
      <c r="D96" s="82" t="s">
        <v>66</v>
      </c>
      <c r="E96" s="106">
        <v>19</v>
      </c>
    </row>
    <row r="97" spans="2:5" ht="15.6" x14ac:dyDescent="0.3">
      <c r="B97" s="213"/>
      <c r="C97" s="215"/>
      <c r="D97" s="82" t="s">
        <v>67</v>
      </c>
      <c r="E97" s="106">
        <v>3</v>
      </c>
    </row>
    <row r="98" spans="2:5" ht="15.6" x14ac:dyDescent="0.3">
      <c r="B98" s="213"/>
      <c r="C98" s="215"/>
      <c r="D98" s="82" t="s">
        <v>68</v>
      </c>
      <c r="E98" s="106">
        <v>0</v>
      </c>
    </row>
    <row r="99" spans="2:5" ht="15.6" x14ac:dyDescent="0.3">
      <c r="B99" s="213"/>
      <c r="C99" s="215"/>
      <c r="D99" s="82" t="s">
        <v>69</v>
      </c>
      <c r="E99" s="106">
        <v>0</v>
      </c>
    </row>
    <row r="100" spans="2:5" ht="15.6" x14ac:dyDescent="0.3">
      <c r="B100" s="213"/>
      <c r="C100" s="215"/>
      <c r="D100" s="82" t="s">
        <v>70</v>
      </c>
      <c r="E100" s="106">
        <v>0</v>
      </c>
    </row>
    <row r="101" spans="2:5" ht="15.6" x14ac:dyDescent="0.3">
      <c r="B101" s="213"/>
      <c r="C101" s="215"/>
      <c r="D101" s="82" t="s">
        <v>71</v>
      </c>
      <c r="E101" s="106">
        <v>1</v>
      </c>
    </row>
    <row r="102" spans="2:5" ht="15.6" x14ac:dyDescent="0.3">
      <c r="B102" s="213"/>
      <c r="C102" s="215"/>
      <c r="D102" s="82" t="s">
        <v>72</v>
      </c>
      <c r="E102" s="106">
        <v>0</v>
      </c>
    </row>
    <row r="103" spans="2:5" ht="15.6" x14ac:dyDescent="0.3">
      <c r="B103" s="213"/>
      <c r="C103" s="215"/>
      <c r="D103" s="82" t="s">
        <v>73</v>
      </c>
      <c r="E103" s="106">
        <v>0</v>
      </c>
    </row>
    <row r="104" spans="2:5" ht="15.6" x14ac:dyDescent="0.3">
      <c r="B104" s="213"/>
      <c r="C104" s="215"/>
      <c r="D104" s="82">
        <v>20622</v>
      </c>
      <c r="E104" s="106">
        <v>0</v>
      </c>
    </row>
    <row r="105" spans="2:5" ht="15.6" x14ac:dyDescent="0.3">
      <c r="B105" s="213"/>
      <c r="C105" s="215"/>
      <c r="D105" s="82" t="s">
        <v>74</v>
      </c>
      <c r="E105" s="106">
        <v>0</v>
      </c>
    </row>
    <row r="106" spans="2:5" ht="15.6" x14ac:dyDescent="0.3">
      <c r="B106" s="213"/>
      <c r="C106" s="215"/>
      <c r="D106" s="82" t="s">
        <v>75</v>
      </c>
      <c r="E106" s="106">
        <v>0</v>
      </c>
    </row>
    <row r="107" spans="2:5" ht="15.6" x14ac:dyDescent="0.3">
      <c r="B107" s="213"/>
      <c r="C107" s="215"/>
      <c r="D107" s="82" t="s">
        <v>76</v>
      </c>
      <c r="E107" s="106">
        <v>3</v>
      </c>
    </row>
    <row r="108" spans="2:5" ht="15.6" x14ac:dyDescent="0.3">
      <c r="B108" s="213"/>
      <c r="C108" s="215"/>
      <c r="D108" s="82" t="s">
        <v>77</v>
      </c>
      <c r="E108" s="106">
        <v>1</v>
      </c>
    </row>
    <row r="109" spans="2:5" ht="15.6" x14ac:dyDescent="0.3">
      <c r="B109" s="213"/>
      <c r="C109" s="215"/>
      <c r="D109" s="82" t="s">
        <v>78</v>
      </c>
      <c r="E109" s="106">
        <v>0</v>
      </c>
    </row>
    <row r="110" spans="2:5" ht="15.6" x14ac:dyDescent="0.3">
      <c r="B110" s="213"/>
      <c r="C110" s="215"/>
      <c r="D110" s="82" t="s">
        <v>79</v>
      </c>
      <c r="E110" s="106">
        <v>0</v>
      </c>
    </row>
    <row r="111" spans="2:5" ht="15.6" x14ac:dyDescent="0.3">
      <c r="B111" s="213"/>
      <c r="C111" s="215"/>
      <c r="D111" s="82" t="s">
        <v>80</v>
      </c>
      <c r="E111" s="106">
        <v>0</v>
      </c>
    </row>
    <row r="112" spans="2:5" ht="15.6" x14ac:dyDescent="0.3">
      <c r="B112" s="213"/>
      <c r="C112" s="215"/>
      <c r="D112" s="82" t="s">
        <v>81</v>
      </c>
      <c r="E112" s="106">
        <v>0</v>
      </c>
    </row>
    <row r="113" spans="2:5" ht="15.6" x14ac:dyDescent="0.3">
      <c r="B113" s="213"/>
      <c r="C113" s="215"/>
      <c r="D113" s="82" t="s">
        <v>82</v>
      </c>
      <c r="E113" s="106">
        <v>0</v>
      </c>
    </row>
    <row r="114" spans="2:5" ht="15.6" x14ac:dyDescent="0.3">
      <c r="B114" s="213"/>
      <c r="C114" s="215"/>
      <c r="D114" s="82" t="s">
        <v>83</v>
      </c>
      <c r="E114" s="106">
        <v>0</v>
      </c>
    </row>
    <row r="115" spans="2:5" ht="15.6" x14ac:dyDescent="0.3">
      <c r="B115" s="213"/>
      <c r="C115" s="215"/>
      <c r="D115" s="82" t="s">
        <v>84</v>
      </c>
      <c r="E115" s="106">
        <v>0</v>
      </c>
    </row>
    <row r="116" spans="2:5" ht="15.6" x14ac:dyDescent="0.3">
      <c r="B116" s="213"/>
      <c r="C116" s="215"/>
      <c r="D116" s="82" t="s">
        <v>85</v>
      </c>
      <c r="E116" s="106">
        <v>0</v>
      </c>
    </row>
    <row r="117" spans="2:5" ht="15.6" x14ac:dyDescent="0.3">
      <c r="B117" s="213"/>
      <c r="C117" s="215"/>
      <c r="D117" s="82" t="s">
        <v>86</v>
      </c>
      <c r="E117" s="106">
        <v>1</v>
      </c>
    </row>
    <row r="118" spans="2:5" ht="15.6" x14ac:dyDescent="0.3">
      <c r="B118" s="213"/>
      <c r="C118" s="215"/>
      <c r="D118" s="82" t="s">
        <v>87</v>
      </c>
      <c r="E118" s="106">
        <v>1</v>
      </c>
    </row>
    <row r="119" spans="2:5" ht="15.6" x14ac:dyDescent="0.3">
      <c r="B119" s="213"/>
      <c r="C119" s="215"/>
      <c r="D119" s="82" t="s">
        <v>88</v>
      </c>
      <c r="E119" s="106">
        <v>0</v>
      </c>
    </row>
    <row r="120" spans="2:5" ht="15.6" x14ac:dyDescent="0.3">
      <c r="B120" s="213"/>
      <c r="C120" s="215"/>
      <c r="D120" s="82" t="s">
        <v>89</v>
      </c>
      <c r="E120" s="106">
        <v>0</v>
      </c>
    </row>
    <row r="121" spans="2:5" ht="15.6" x14ac:dyDescent="0.3">
      <c r="B121" s="213"/>
      <c r="C121" s="217" t="s">
        <v>90</v>
      </c>
      <c r="D121" s="82">
        <v>20601</v>
      </c>
      <c r="E121" s="106">
        <v>0</v>
      </c>
    </row>
    <row r="122" spans="2:5" ht="15.6" x14ac:dyDescent="0.3">
      <c r="B122" s="213"/>
      <c r="C122" s="218"/>
      <c r="D122" s="82">
        <v>20607</v>
      </c>
      <c r="E122" s="106">
        <v>0</v>
      </c>
    </row>
    <row r="123" spans="2:5" ht="15.6" x14ac:dyDescent="0.3">
      <c r="B123" s="213"/>
      <c r="C123" s="218"/>
      <c r="D123" s="82" t="s">
        <v>91</v>
      </c>
      <c r="E123" s="106">
        <v>1</v>
      </c>
    </row>
    <row r="124" spans="2:5" ht="15.6" x14ac:dyDescent="0.3">
      <c r="B124" s="213"/>
      <c r="C124" s="218"/>
      <c r="D124" s="82">
        <v>20613</v>
      </c>
      <c r="E124" s="106">
        <v>2</v>
      </c>
    </row>
    <row r="125" spans="2:5" ht="15.6" x14ac:dyDescent="0.3">
      <c r="B125" s="213"/>
      <c r="C125" s="218"/>
      <c r="D125" s="82" t="s">
        <v>92</v>
      </c>
      <c r="E125" s="106">
        <v>0</v>
      </c>
    </row>
    <row r="126" spans="2:5" ht="15.6" x14ac:dyDescent="0.3">
      <c r="B126" s="213"/>
      <c r="C126" s="218"/>
      <c r="D126" s="82">
        <v>20744</v>
      </c>
      <c r="E126" s="106">
        <v>0</v>
      </c>
    </row>
    <row r="127" spans="2:5" ht="15.6" x14ac:dyDescent="0.3">
      <c r="B127" s="213"/>
      <c r="C127" s="218"/>
      <c r="D127" s="82" t="s">
        <v>95</v>
      </c>
      <c r="E127" s="106">
        <v>0</v>
      </c>
    </row>
    <row r="128" spans="2:5" ht="15.6" x14ac:dyDescent="0.3">
      <c r="B128" s="213"/>
      <c r="C128" s="217" t="s">
        <v>96</v>
      </c>
      <c r="D128" s="82" t="s">
        <v>97</v>
      </c>
      <c r="E128" s="106">
        <v>0</v>
      </c>
    </row>
    <row r="129" spans="2:5" ht="15.6" x14ac:dyDescent="0.3">
      <c r="B129" s="213"/>
      <c r="C129" s="218"/>
      <c r="D129" s="82" t="s">
        <v>98</v>
      </c>
      <c r="E129" s="106">
        <v>0</v>
      </c>
    </row>
    <row r="130" spans="2:5" ht="15.6" x14ac:dyDescent="0.3">
      <c r="B130" s="213"/>
      <c r="C130" s="218"/>
      <c r="D130" s="82" t="s">
        <v>99</v>
      </c>
      <c r="E130" s="106">
        <v>0</v>
      </c>
    </row>
    <row r="131" spans="2:5" ht="15.6" x14ac:dyDescent="0.3">
      <c r="B131" s="213"/>
      <c r="C131" s="218"/>
      <c r="D131" s="82" t="s">
        <v>100</v>
      </c>
      <c r="E131" s="106">
        <v>0</v>
      </c>
    </row>
    <row r="132" spans="2:5" ht="15.6" x14ac:dyDescent="0.3">
      <c r="B132" s="213"/>
      <c r="C132" s="218"/>
      <c r="D132" s="82" t="s">
        <v>101</v>
      </c>
      <c r="E132" s="106">
        <v>0</v>
      </c>
    </row>
    <row r="133" spans="2:5" ht="15.6" x14ac:dyDescent="0.3">
      <c r="B133" s="213"/>
      <c r="C133" s="218"/>
      <c r="D133" s="82" t="s">
        <v>102</v>
      </c>
      <c r="E133" s="106">
        <v>0</v>
      </c>
    </row>
    <row r="134" spans="2:5" ht="15.6" x14ac:dyDescent="0.3">
      <c r="B134" s="213"/>
      <c r="C134" s="218"/>
      <c r="D134" s="82" t="s">
        <v>103</v>
      </c>
      <c r="E134" s="106">
        <v>0</v>
      </c>
    </row>
    <row r="135" spans="2:5" ht="15.6" x14ac:dyDescent="0.3">
      <c r="B135" s="213"/>
      <c r="C135" s="218"/>
      <c r="D135" s="82" t="s">
        <v>104</v>
      </c>
      <c r="E135" s="106">
        <v>0</v>
      </c>
    </row>
    <row r="136" spans="2:5" ht="15.6" x14ac:dyDescent="0.3">
      <c r="B136" s="213"/>
      <c r="C136" s="218"/>
      <c r="D136" s="82" t="s">
        <v>105</v>
      </c>
      <c r="E136" s="106">
        <v>0</v>
      </c>
    </row>
    <row r="137" spans="2:5" ht="15.6" x14ac:dyDescent="0.3">
      <c r="B137" s="213"/>
      <c r="C137" s="218"/>
      <c r="D137" s="82" t="s">
        <v>106</v>
      </c>
      <c r="E137" s="106">
        <v>0</v>
      </c>
    </row>
    <row r="138" spans="2:5" ht="15.6" x14ac:dyDescent="0.3">
      <c r="B138" s="213"/>
      <c r="C138" s="218"/>
      <c r="D138" s="82" t="s">
        <v>107</v>
      </c>
      <c r="E138" s="106">
        <v>0</v>
      </c>
    </row>
    <row r="139" spans="2:5" ht="15.6" x14ac:dyDescent="0.3">
      <c r="B139" s="213"/>
      <c r="C139" s="218"/>
      <c r="D139" s="82" t="s">
        <v>108</v>
      </c>
      <c r="E139" s="106">
        <v>0</v>
      </c>
    </row>
    <row r="140" spans="2:5" ht="15.6" x14ac:dyDescent="0.3">
      <c r="B140" s="213"/>
      <c r="C140" s="218"/>
      <c r="D140" s="82" t="s">
        <v>109</v>
      </c>
      <c r="E140" s="106">
        <v>2</v>
      </c>
    </row>
    <row r="141" spans="2:5" ht="15.6" x14ac:dyDescent="0.3">
      <c r="B141" s="213"/>
      <c r="C141" s="218"/>
      <c r="D141" s="82" t="s">
        <v>110</v>
      </c>
      <c r="E141" s="106">
        <v>0</v>
      </c>
    </row>
    <row r="142" spans="2:5" ht="15.6" x14ac:dyDescent="0.3">
      <c r="B142" s="213"/>
      <c r="C142" s="218"/>
      <c r="D142" s="82" t="s">
        <v>111</v>
      </c>
      <c r="E142" s="106">
        <v>1</v>
      </c>
    </row>
    <row r="143" spans="2:5" ht="15.6" x14ac:dyDescent="0.3">
      <c r="B143" s="213"/>
      <c r="C143" s="218"/>
      <c r="D143" s="82" t="s">
        <v>112</v>
      </c>
      <c r="E143" s="106">
        <v>0</v>
      </c>
    </row>
    <row r="144" spans="2:5" ht="15.6" x14ac:dyDescent="0.3">
      <c r="B144" s="213"/>
      <c r="C144" s="218"/>
      <c r="D144" s="82" t="s">
        <v>113</v>
      </c>
      <c r="E144" s="106">
        <v>7</v>
      </c>
    </row>
    <row r="145" spans="2:5" ht="15.6" x14ac:dyDescent="0.3">
      <c r="B145" s="213"/>
      <c r="C145" s="218"/>
      <c r="D145" s="82" t="s">
        <v>114</v>
      </c>
      <c r="E145" s="106">
        <v>0</v>
      </c>
    </row>
    <row r="146" spans="2:5" ht="15.6" x14ac:dyDescent="0.3">
      <c r="B146" s="213"/>
      <c r="C146" s="218"/>
      <c r="D146" s="82">
        <v>20659</v>
      </c>
      <c r="E146" s="106">
        <v>0</v>
      </c>
    </row>
    <row r="147" spans="2:5" ht="15.6" x14ac:dyDescent="0.3">
      <c r="B147" s="213"/>
      <c r="C147" s="218"/>
      <c r="D147" s="82" t="s">
        <v>115</v>
      </c>
      <c r="E147" s="106">
        <v>0</v>
      </c>
    </row>
    <row r="148" spans="2:5" ht="15.6" x14ac:dyDescent="0.3">
      <c r="B148" s="213"/>
      <c r="C148" s="218"/>
      <c r="D148" s="82" t="s">
        <v>116</v>
      </c>
      <c r="E148" s="106">
        <v>0</v>
      </c>
    </row>
    <row r="149" spans="2:5" ht="15.6" x14ac:dyDescent="0.3">
      <c r="B149" s="213"/>
      <c r="C149" s="218"/>
      <c r="D149" s="82" t="s">
        <v>117</v>
      </c>
      <c r="E149" s="106">
        <v>0</v>
      </c>
    </row>
    <row r="150" spans="2:5" ht="15.6" x14ac:dyDescent="0.3">
      <c r="B150" s="213"/>
      <c r="C150" s="218"/>
      <c r="D150" s="82" t="s">
        <v>118</v>
      </c>
      <c r="E150" s="106">
        <v>0</v>
      </c>
    </row>
    <row r="151" spans="2:5" ht="15.6" x14ac:dyDescent="0.3">
      <c r="B151" s="213"/>
      <c r="C151" s="218"/>
      <c r="D151" s="82" t="s">
        <v>119</v>
      </c>
      <c r="E151" s="106">
        <v>0</v>
      </c>
    </row>
    <row r="152" spans="2:5" ht="15.6" x14ac:dyDescent="0.3">
      <c r="B152" s="213"/>
      <c r="C152" s="218"/>
      <c r="D152" s="82" t="s">
        <v>120</v>
      </c>
      <c r="E152" s="106">
        <v>0</v>
      </c>
    </row>
    <row r="153" spans="2:5" ht="15.6" x14ac:dyDescent="0.3">
      <c r="B153" s="213"/>
      <c r="C153" s="218"/>
      <c r="D153" s="82" t="s">
        <v>121</v>
      </c>
      <c r="E153" s="106">
        <v>0</v>
      </c>
    </row>
    <row r="154" spans="2:5" ht="15.6" x14ac:dyDescent="0.3">
      <c r="B154" s="213"/>
      <c r="C154" s="218"/>
      <c r="D154" s="82" t="s">
        <v>122</v>
      </c>
      <c r="E154" s="106">
        <v>0</v>
      </c>
    </row>
    <row r="155" spans="2:5" ht="15.6" x14ac:dyDescent="0.3">
      <c r="B155" s="213"/>
      <c r="C155" s="218"/>
      <c r="D155" s="82" t="s">
        <v>123</v>
      </c>
      <c r="E155" s="106">
        <v>0</v>
      </c>
    </row>
    <row r="156" spans="2:5" ht="16.2" thickBot="1" x14ac:dyDescent="0.35">
      <c r="B156" s="213"/>
      <c r="C156" s="218"/>
      <c r="D156" s="84" t="s">
        <v>124</v>
      </c>
      <c r="E156" s="106">
        <v>0</v>
      </c>
    </row>
    <row r="157" spans="2:5" ht="16.2" thickBot="1" x14ac:dyDescent="0.35">
      <c r="B157" s="68" t="s">
        <v>6</v>
      </c>
      <c r="C157" s="87" t="s">
        <v>7</v>
      </c>
      <c r="D157" s="87" t="s">
        <v>7</v>
      </c>
      <c r="E157" s="108">
        <f>SUM(E83:E156)</f>
        <v>68</v>
      </c>
    </row>
    <row r="158" spans="2:5" ht="16.2" thickBot="1" x14ac:dyDescent="0.35">
      <c r="B158" s="25"/>
      <c r="C158" s="28"/>
      <c r="D158" s="28"/>
      <c r="E158" s="29"/>
    </row>
    <row r="159" spans="2:5" ht="78.599999999999994" thickBot="1" x14ac:dyDescent="0.35">
      <c r="B159" s="30" t="s">
        <v>11</v>
      </c>
      <c r="C159" s="30" t="s">
        <v>0</v>
      </c>
      <c r="D159" s="30" t="s">
        <v>9</v>
      </c>
      <c r="E159" s="12" t="s">
        <v>21</v>
      </c>
    </row>
    <row r="160" spans="2:5" ht="15.6" x14ac:dyDescent="0.3">
      <c r="B160" s="212" t="s">
        <v>10</v>
      </c>
      <c r="C160" s="214" t="s">
        <v>51</v>
      </c>
      <c r="D160" s="82" t="s">
        <v>52</v>
      </c>
      <c r="E160" s="106">
        <v>0</v>
      </c>
    </row>
    <row r="161" spans="2:5" ht="15.6" x14ac:dyDescent="0.3">
      <c r="B161" s="213"/>
      <c r="C161" s="215"/>
      <c r="D161" s="82" t="s">
        <v>53</v>
      </c>
      <c r="E161" s="106">
        <v>0</v>
      </c>
    </row>
    <row r="162" spans="2:5" ht="15.6" x14ac:dyDescent="0.3">
      <c r="B162" s="213"/>
      <c r="C162" s="215"/>
      <c r="D162" s="82" t="s">
        <v>54</v>
      </c>
      <c r="E162" s="106">
        <v>3</v>
      </c>
    </row>
    <row r="163" spans="2:5" ht="15.6" x14ac:dyDescent="0.3">
      <c r="B163" s="213"/>
      <c r="C163" s="215"/>
      <c r="D163" s="82" t="s">
        <v>55</v>
      </c>
      <c r="E163" s="106">
        <v>0</v>
      </c>
    </row>
    <row r="164" spans="2:5" ht="15.6" x14ac:dyDescent="0.3">
      <c r="B164" s="213"/>
      <c r="C164" s="215"/>
      <c r="D164" s="82" t="s">
        <v>56</v>
      </c>
      <c r="E164" s="106">
        <v>1</v>
      </c>
    </row>
    <row r="165" spans="2:5" ht="15.6" x14ac:dyDescent="0.3">
      <c r="B165" s="213"/>
      <c r="C165" s="215"/>
      <c r="D165" s="82">
        <v>20678</v>
      </c>
      <c r="E165" s="106">
        <v>0</v>
      </c>
    </row>
    <row r="166" spans="2:5" ht="15.6" x14ac:dyDescent="0.3">
      <c r="B166" s="213"/>
      <c r="C166" s="215"/>
      <c r="D166" s="82" t="s">
        <v>58</v>
      </c>
      <c r="E166" s="106">
        <v>0</v>
      </c>
    </row>
    <row r="167" spans="2:5" ht="15.6" x14ac:dyDescent="0.3">
      <c r="B167" s="213"/>
      <c r="C167" s="215"/>
      <c r="D167" s="82" t="s">
        <v>59</v>
      </c>
      <c r="E167" s="106">
        <v>0</v>
      </c>
    </row>
    <row r="168" spans="2:5" ht="15.6" x14ac:dyDescent="0.3">
      <c r="B168" s="213"/>
      <c r="C168" s="215"/>
      <c r="D168" s="82" t="s">
        <v>60</v>
      </c>
      <c r="E168" s="106">
        <v>0</v>
      </c>
    </row>
    <row r="169" spans="2:5" ht="15.6" x14ac:dyDescent="0.3">
      <c r="B169" s="213"/>
      <c r="C169" s="215"/>
      <c r="D169" s="82" t="s">
        <v>61</v>
      </c>
      <c r="E169" s="106">
        <v>0</v>
      </c>
    </row>
    <row r="170" spans="2:5" ht="15.6" x14ac:dyDescent="0.3">
      <c r="B170" s="213"/>
      <c r="C170" s="215"/>
      <c r="D170" s="82" t="s">
        <v>62</v>
      </c>
      <c r="E170" s="106">
        <v>0</v>
      </c>
    </row>
    <row r="171" spans="2:5" ht="15.6" x14ac:dyDescent="0.3">
      <c r="B171" s="213"/>
      <c r="C171" s="215"/>
      <c r="D171" s="82" t="s">
        <v>63</v>
      </c>
      <c r="E171" s="106">
        <v>0</v>
      </c>
    </row>
    <row r="172" spans="2:5" ht="15.6" x14ac:dyDescent="0.3">
      <c r="B172" s="213"/>
      <c r="C172" s="214" t="s">
        <v>64</v>
      </c>
      <c r="D172" s="82" t="s">
        <v>65</v>
      </c>
      <c r="E172" s="106">
        <v>7</v>
      </c>
    </row>
    <row r="173" spans="2:5" ht="15.6" x14ac:dyDescent="0.3">
      <c r="B173" s="213"/>
      <c r="C173" s="215"/>
      <c r="D173" s="82" t="s">
        <v>66</v>
      </c>
      <c r="E173" s="106">
        <v>5</v>
      </c>
    </row>
    <row r="174" spans="2:5" ht="15.6" x14ac:dyDescent="0.3">
      <c r="B174" s="213"/>
      <c r="C174" s="215"/>
      <c r="D174" s="82" t="s">
        <v>67</v>
      </c>
      <c r="E174" s="106">
        <v>4</v>
      </c>
    </row>
    <row r="175" spans="2:5" ht="15.6" x14ac:dyDescent="0.3">
      <c r="B175" s="213"/>
      <c r="C175" s="215"/>
      <c r="D175" s="82" t="s">
        <v>68</v>
      </c>
      <c r="E175" s="106">
        <v>0</v>
      </c>
    </row>
    <row r="176" spans="2:5" ht="15.6" x14ac:dyDescent="0.3">
      <c r="B176" s="213"/>
      <c r="C176" s="215"/>
      <c r="D176" s="82" t="s">
        <v>69</v>
      </c>
      <c r="E176" s="106">
        <v>0</v>
      </c>
    </row>
    <row r="177" spans="2:5" ht="15.6" x14ac:dyDescent="0.3">
      <c r="B177" s="213"/>
      <c r="C177" s="215"/>
      <c r="D177" s="82" t="s">
        <v>70</v>
      </c>
      <c r="E177" s="106">
        <v>0</v>
      </c>
    </row>
    <row r="178" spans="2:5" ht="15.6" x14ac:dyDescent="0.3">
      <c r="B178" s="213"/>
      <c r="C178" s="215"/>
      <c r="D178" s="82" t="s">
        <v>71</v>
      </c>
      <c r="E178" s="106">
        <v>0</v>
      </c>
    </row>
    <row r="179" spans="2:5" ht="15.6" x14ac:dyDescent="0.3">
      <c r="B179" s="213"/>
      <c r="C179" s="215"/>
      <c r="D179" s="82" t="s">
        <v>72</v>
      </c>
      <c r="E179" s="106">
        <v>0</v>
      </c>
    </row>
    <row r="180" spans="2:5" ht="15.6" x14ac:dyDescent="0.3">
      <c r="B180" s="213"/>
      <c r="C180" s="215"/>
      <c r="D180" s="82" t="s">
        <v>73</v>
      </c>
      <c r="E180" s="106">
        <v>0</v>
      </c>
    </row>
    <row r="181" spans="2:5" ht="15.6" x14ac:dyDescent="0.3">
      <c r="B181" s="213"/>
      <c r="C181" s="215"/>
      <c r="D181" s="82">
        <v>20622</v>
      </c>
      <c r="E181" s="106">
        <v>0</v>
      </c>
    </row>
    <row r="182" spans="2:5" ht="15.6" x14ac:dyDescent="0.3">
      <c r="B182" s="213"/>
      <c r="C182" s="215"/>
      <c r="D182" s="82" t="s">
        <v>74</v>
      </c>
      <c r="E182" s="106">
        <v>1</v>
      </c>
    </row>
    <row r="183" spans="2:5" ht="15.6" x14ac:dyDescent="0.3">
      <c r="B183" s="213"/>
      <c r="C183" s="215"/>
      <c r="D183" s="82" t="s">
        <v>75</v>
      </c>
      <c r="E183" s="106">
        <v>0</v>
      </c>
    </row>
    <row r="184" spans="2:5" ht="15.6" x14ac:dyDescent="0.3">
      <c r="B184" s="213"/>
      <c r="C184" s="215"/>
      <c r="D184" s="82" t="s">
        <v>76</v>
      </c>
      <c r="E184" s="106">
        <v>3</v>
      </c>
    </row>
    <row r="185" spans="2:5" ht="15.6" x14ac:dyDescent="0.3">
      <c r="B185" s="213"/>
      <c r="C185" s="215"/>
      <c r="D185" s="82" t="s">
        <v>77</v>
      </c>
      <c r="E185" s="106">
        <v>1</v>
      </c>
    </row>
    <row r="186" spans="2:5" ht="15.6" x14ac:dyDescent="0.3">
      <c r="B186" s="213"/>
      <c r="C186" s="215"/>
      <c r="D186" s="82" t="s">
        <v>78</v>
      </c>
      <c r="E186" s="106">
        <v>0</v>
      </c>
    </row>
    <row r="187" spans="2:5" ht="15.6" x14ac:dyDescent="0.3">
      <c r="B187" s="213"/>
      <c r="C187" s="215"/>
      <c r="D187" s="82" t="s">
        <v>79</v>
      </c>
      <c r="E187" s="106">
        <v>0</v>
      </c>
    </row>
    <row r="188" spans="2:5" ht="15.6" x14ac:dyDescent="0.3">
      <c r="B188" s="213"/>
      <c r="C188" s="215"/>
      <c r="D188" s="82" t="s">
        <v>80</v>
      </c>
      <c r="E188" s="106">
        <v>1</v>
      </c>
    </row>
    <row r="189" spans="2:5" ht="15.6" x14ac:dyDescent="0.3">
      <c r="B189" s="213"/>
      <c r="C189" s="215"/>
      <c r="D189" s="82" t="s">
        <v>81</v>
      </c>
      <c r="E189" s="106">
        <v>0</v>
      </c>
    </row>
    <row r="190" spans="2:5" ht="15.6" x14ac:dyDescent="0.3">
      <c r="B190" s="213"/>
      <c r="C190" s="215"/>
      <c r="D190" s="82" t="s">
        <v>82</v>
      </c>
      <c r="E190" s="106">
        <v>0</v>
      </c>
    </row>
    <row r="191" spans="2:5" ht="15.6" x14ac:dyDescent="0.3">
      <c r="B191" s="213"/>
      <c r="C191" s="215"/>
      <c r="D191" s="82" t="s">
        <v>83</v>
      </c>
      <c r="E191" s="106">
        <v>0</v>
      </c>
    </row>
    <row r="192" spans="2:5" ht="15.6" x14ac:dyDescent="0.3">
      <c r="B192" s="213"/>
      <c r="C192" s="215"/>
      <c r="D192" s="82" t="s">
        <v>84</v>
      </c>
      <c r="E192" s="106">
        <v>0</v>
      </c>
    </row>
    <row r="193" spans="2:5" ht="15.6" x14ac:dyDescent="0.3">
      <c r="B193" s="213"/>
      <c r="C193" s="215"/>
      <c r="D193" s="82" t="s">
        <v>85</v>
      </c>
      <c r="E193" s="106">
        <v>0</v>
      </c>
    </row>
    <row r="194" spans="2:5" ht="15.6" x14ac:dyDescent="0.3">
      <c r="B194" s="213"/>
      <c r="C194" s="215"/>
      <c r="D194" s="82" t="s">
        <v>86</v>
      </c>
      <c r="E194" s="106">
        <v>0</v>
      </c>
    </row>
    <row r="195" spans="2:5" ht="15.6" x14ac:dyDescent="0.3">
      <c r="B195" s="213"/>
      <c r="C195" s="215"/>
      <c r="D195" s="82" t="s">
        <v>87</v>
      </c>
      <c r="E195" s="106">
        <v>0</v>
      </c>
    </row>
    <row r="196" spans="2:5" ht="15.6" x14ac:dyDescent="0.3">
      <c r="B196" s="213"/>
      <c r="C196" s="215"/>
      <c r="D196" s="82" t="s">
        <v>88</v>
      </c>
      <c r="E196" s="106">
        <v>0</v>
      </c>
    </row>
    <row r="197" spans="2:5" ht="15.6" x14ac:dyDescent="0.3">
      <c r="B197" s="213"/>
      <c r="C197" s="215"/>
      <c r="D197" s="82" t="s">
        <v>89</v>
      </c>
      <c r="E197" s="106">
        <v>3</v>
      </c>
    </row>
    <row r="198" spans="2:5" ht="15.6" x14ac:dyDescent="0.3">
      <c r="B198" s="213"/>
      <c r="C198" s="217" t="s">
        <v>90</v>
      </c>
      <c r="D198" s="82">
        <v>20601</v>
      </c>
      <c r="E198" s="106">
        <v>0</v>
      </c>
    </row>
    <row r="199" spans="2:5" ht="15.6" x14ac:dyDescent="0.3">
      <c r="B199" s="213"/>
      <c r="C199" s="218"/>
      <c r="D199" s="82">
        <v>20607</v>
      </c>
      <c r="E199" s="106">
        <v>1</v>
      </c>
    </row>
    <row r="200" spans="2:5" ht="15.6" x14ac:dyDescent="0.3">
      <c r="B200" s="213"/>
      <c r="C200" s="218"/>
      <c r="D200" s="82" t="s">
        <v>91</v>
      </c>
      <c r="E200" s="106">
        <v>0</v>
      </c>
    </row>
    <row r="201" spans="2:5" ht="15.6" x14ac:dyDescent="0.3">
      <c r="B201" s="213"/>
      <c r="C201" s="218"/>
      <c r="D201" s="82">
        <v>20613</v>
      </c>
      <c r="E201" s="106">
        <v>0</v>
      </c>
    </row>
    <row r="202" spans="2:5" ht="15.6" x14ac:dyDescent="0.3">
      <c r="B202" s="213"/>
      <c r="C202" s="218"/>
      <c r="D202" s="82" t="s">
        <v>92</v>
      </c>
      <c r="E202" s="106">
        <v>0</v>
      </c>
    </row>
    <row r="203" spans="2:5" ht="15.6" x14ac:dyDescent="0.3">
      <c r="B203" s="213"/>
      <c r="C203" s="218"/>
      <c r="D203" s="82">
        <v>20744</v>
      </c>
      <c r="E203" s="106">
        <v>0</v>
      </c>
    </row>
    <row r="204" spans="2:5" ht="15.6" x14ac:dyDescent="0.3">
      <c r="B204" s="213"/>
      <c r="C204" s="218"/>
      <c r="D204" s="82" t="s">
        <v>95</v>
      </c>
      <c r="E204" s="106">
        <v>0</v>
      </c>
    </row>
    <row r="205" spans="2:5" ht="15.6" x14ac:dyDescent="0.3">
      <c r="B205" s="213"/>
      <c r="C205" s="217" t="s">
        <v>96</v>
      </c>
      <c r="D205" s="82" t="s">
        <v>97</v>
      </c>
      <c r="E205" s="106">
        <v>0</v>
      </c>
    </row>
    <row r="206" spans="2:5" ht="15.6" x14ac:dyDescent="0.3">
      <c r="B206" s="213"/>
      <c r="C206" s="218"/>
      <c r="D206" s="82" t="s">
        <v>98</v>
      </c>
      <c r="E206" s="106">
        <v>0</v>
      </c>
    </row>
    <row r="207" spans="2:5" ht="15.6" x14ac:dyDescent="0.3">
      <c r="B207" s="213"/>
      <c r="C207" s="218"/>
      <c r="D207" s="82" t="s">
        <v>99</v>
      </c>
      <c r="E207" s="106">
        <v>0</v>
      </c>
    </row>
    <row r="208" spans="2:5" ht="15.6" x14ac:dyDescent="0.3">
      <c r="B208" s="213"/>
      <c r="C208" s="218"/>
      <c r="D208" s="82" t="s">
        <v>100</v>
      </c>
      <c r="E208" s="106">
        <v>0</v>
      </c>
    </row>
    <row r="209" spans="2:5" ht="15.6" x14ac:dyDescent="0.3">
      <c r="B209" s="213"/>
      <c r="C209" s="218"/>
      <c r="D209" s="82" t="s">
        <v>101</v>
      </c>
      <c r="E209" s="106">
        <v>0</v>
      </c>
    </row>
    <row r="210" spans="2:5" ht="15.6" x14ac:dyDescent="0.3">
      <c r="B210" s="213"/>
      <c r="C210" s="218"/>
      <c r="D210" s="82" t="s">
        <v>102</v>
      </c>
      <c r="E210" s="106">
        <v>0</v>
      </c>
    </row>
    <row r="211" spans="2:5" ht="15.6" x14ac:dyDescent="0.3">
      <c r="B211" s="213"/>
      <c r="C211" s="218"/>
      <c r="D211" s="82" t="s">
        <v>103</v>
      </c>
      <c r="E211" s="106">
        <v>1</v>
      </c>
    </row>
    <row r="212" spans="2:5" ht="15.6" x14ac:dyDescent="0.3">
      <c r="B212" s="213"/>
      <c r="C212" s="218"/>
      <c r="D212" s="82" t="s">
        <v>104</v>
      </c>
      <c r="E212" s="106">
        <v>0</v>
      </c>
    </row>
    <row r="213" spans="2:5" ht="15.6" x14ac:dyDescent="0.3">
      <c r="B213" s="213"/>
      <c r="C213" s="218"/>
      <c r="D213" s="82" t="s">
        <v>105</v>
      </c>
      <c r="E213" s="106">
        <v>0</v>
      </c>
    </row>
    <row r="214" spans="2:5" ht="15.6" x14ac:dyDescent="0.3">
      <c r="B214" s="213"/>
      <c r="C214" s="218"/>
      <c r="D214" s="82" t="s">
        <v>106</v>
      </c>
      <c r="E214" s="106">
        <v>0</v>
      </c>
    </row>
    <row r="215" spans="2:5" ht="15.6" x14ac:dyDescent="0.3">
      <c r="B215" s="213"/>
      <c r="C215" s="218"/>
      <c r="D215" s="82" t="s">
        <v>107</v>
      </c>
      <c r="E215" s="106">
        <v>0</v>
      </c>
    </row>
    <row r="216" spans="2:5" ht="15.6" x14ac:dyDescent="0.3">
      <c r="B216" s="213"/>
      <c r="C216" s="218"/>
      <c r="D216" s="82" t="s">
        <v>108</v>
      </c>
      <c r="E216" s="106">
        <v>0</v>
      </c>
    </row>
    <row r="217" spans="2:5" ht="15.6" x14ac:dyDescent="0.3">
      <c r="B217" s="213"/>
      <c r="C217" s="218"/>
      <c r="D217" s="82" t="s">
        <v>109</v>
      </c>
      <c r="E217" s="106">
        <v>0</v>
      </c>
    </row>
    <row r="218" spans="2:5" ht="15.6" x14ac:dyDescent="0.3">
      <c r="B218" s="213"/>
      <c r="C218" s="218"/>
      <c r="D218" s="82" t="s">
        <v>110</v>
      </c>
      <c r="E218" s="106">
        <v>0</v>
      </c>
    </row>
    <row r="219" spans="2:5" ht="15.6" x14ac:dyDescent="0.3">
      <c r="B219" s="213"/>
      <c r="C219" s="218"/>
      <c r="D219" s="82" t="s">
        <v>111</v>
      </c>
      <c r="E219" s="106">
        <v>0</v>
      </c>
    </row>
    <row r="220" spans="2:5" ht="15.6" x14ac:dyDescent="0.3">
      <c r="B220" s="213"/>
      <c r="C220" s="218"/>
      <c r="D220" s="82" t="s">
        <v>112</v>
      </c>
      <c r="E220" s="106">
        <v>1</v>
      </c>
    </row>
    <row r="221" spans="2:5" ht="15.6" x14ac:dyDescent="0.3">
      <c r="B221" s="213"/>
      <c r="C221" s="218"/>
      <c r="D221" s="82" t="s">
        <v>113</v>
      </c>
      <c r="E221" s="106">
        <v>1</v>
      </c>
    </row>
    <row r="222" spans="2:5" ht="15.6" x14ac:dyDescent="0.3">
      <c r="B222" s="213"/>
      <c r="C222" s="218"/>
      <c r="D222" s="82" t="s">
        <v>114</v>
      </c>
      <c r="E222" s="106">
        <v>0</v>
      </c>
    </row>
    <row r="223" spans="2:5" ht="15.6" x14ac:dyDescent="0.3">
      <c r="B223" s="213"/>
      <c r="C223" s="218"/>
      <c r="D223" s="82">
        <v>20659</v>
      </c>
      <c r="E223" s="106">
        <v>0</v>
      </c>
    </row>
    <row r="224" spans="2:5" ht="15.6" x14ac:dyDescent="0.3">
      <c r="B224" s="213"/>
      <c r="C224" s="218"/>
      <c r="D224" s="82" t="s">
        <v>115</v>
      </c>
      <c r="E224" s="106">
        <v>0</v>
      </c>
    </row>
    <row r="225" spans="2:5" ht="15.6" x14ac:dyDescent="0.3">
      <c r="B225" s="213"/>
      <c r="C225" s="218"/>
      <c r="D225" s="82" t="s">
        <v>116</v>
      </c>
      <c r="E225" s="106">
        <v>0</v>
      </c>
    </row>
    <row r="226" spans="2:5" ht="15.6" x14ac:dyDescent="0.3">
      <c r="B226" s="213"/>
      <c r="C226" s="218"/>
      <c r="D226" s="82" t="s">
        <v>117</v>
      </c>
      <c r="E226" s="106">
        <v>0</v>
      </c>
    </row>
    <row r="227" spans="2:5" ht="15.6" x14ac:dyDescent="0.3">
      <c r="B227" s="213"/>
      <c r="C227" s="218"/>
      <c r="D227" s="82" t="s">
        <v>118</v>
      </c>
      <c r="E227" s="106">
        <v>0</v>
      </c>
    </row>
    <row r="228" spans="2:5" ht="15.6" x14ac:dyDescent="0.3">
      <c r="B228" s="213"/>
      <c r="C228" s="218"/>
      <c r="D228" s="82" t="s">
        <v>119</v>
      </c>
      <c r="E228" s="106">
        <v>0</v>
      </c>
    </row>
    <row r="229" spans="2:5" ht="15.6" x14ac:dyDescent="0.3">
      <c r="B229" s="213"/>
      <c r="C229" s="218"/>
      <c r="D229" s="82" t="s">
        <v>120</v>
      </c>
      <c r="E229" s="106">
        <v>0</v>
      </c>
    </row>
    <row r="230" spans="2:5" ht="15.6" x14ac:dyDescent="0.3">
      <c r="B230" s="213"/>
      <c r="C230" s="218"/>
      <c r="D230" s="82" t="s">
        <v>121</v>
      </c>
      <c r="E230" s="106">
        <v>0</v>
      </c>
    </row>
    <row r="231" spans="2:5" ht="15.6" x14ac:dyDescent="0.3">
      <c r="B231" s="213"/>
      <c r="C231" s="218"/>
      <c r="D231" s="82" t="s">
        <v>122</v>
      </c>
      <c r="E231" s="106">
        <v>0</v>
      </c>
    </row>
    <row r="232" spans="2:5" ht="15.6" x14ac:dyDescent="0.3">
      <c r="B232" s="213"/>
      <c r="C232" s="218"/>
      <c r="D232" s="82" t="s">
        <v>123</v>
      </c>
      <c r="E232" s="106">
        <v>0</v>
      </c>
    </row>
    <row r="233" spans="2:5" ht="16.2" thickBot="1" x14ac:dyDescent="0.35">
      <c r="B233" s="213"/>
      <c r="C233" s="218"/>
      <c r="D233" s="84" t="s">
        <v>124</v>
      </c>
      <c r="E233" s="106">
        <v>0</v>
      </c>
    </row>
    <row r="234" spans="2:5" ht="16.2" thickBot="1" x14ac:dyDescent="0.35">
      <c r="B234" s="68" t="s">
        <v>6</v>
      </c>
      <c r="C234" s="87" t="s">
        <v>7</v>
      </c>
      <c r="D234" s="109" t="s">
        <v>7</v>
      </c>
      <c r="E234" s="108">
        <f>SUM(E160:E233)</f>
        <v>33</v>
      </c>
    </row>
    <row r="235" spans="2:5" ht="15" thickBot="1" x14ac:dyDescent="0.35"/>
    <row r="236" spans="2:5" ht="15" thickBot="1" x14ac:dyDescent="0.35">
      <c r="B236" s="231" t="s">
        <v>8</v>
      </c>
      <c r="C236" s="232"/>
      <c r="D236" s="232"/>
      <c r="E236" s="233"/>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customSheetViews>
    <customSheetView guid="{715354B1-97FD-409F-82C0-707FEE68FBA6}" scale="80">
      <pane ySplit="3" topLeftCell="A6" activePane="bottomLeft" state="frozen"/>
      <selection pane="bottomLeft" activeCell="B6" sqref="B5:B79"/>
      <pageMargins left="0.7" right="0.7" top="0.75" bottom="0.75" header="0.3" footer="0.3"/>
      <pageSetup orientation="portrait" r:id="rId1"/>
    </customSheetView>
    <customSheetView guid="{BB117600-DA64-45A6-B1B5-04A5D7AFC1A7}" scale="80">
      <pane ySplit="5" topLeftCell="A6" activePane="bottomLeft" state="frozen"/>
      <selection pane="bottomLeft" activeCell="E121" sqref="E121"/>
      <pageMargins left="0.7" right="0.7" top="0.75" bottom="0.75" header="0.3" footer="0.3"/>
      <pageSetup orientation="portrait" r:id="rId2"/>
    </customSheetView>
    <customSheetView guid="{B5BB6740-9BF4-44A3-B84C-D1BF170C0957}" scale="80">
      <pane ySplit="5" topLeftCell="A181" activePane="bottomLeft" state="frozen"/>
      <selection pane="bottomLeft" activeCell="A222" sqref="A222:XFD222"/>
      <pageMargins left="0.7" right="0.7" top="0.75" bottom="0.75" header="0.3" footer="0.3"/>
      <pageSetup orientation="portrait" r:id="rId3"/>
    </customSheetView>
    <customSheetView guid="{B94B68B6-1D73-44DE-8EE2-70503A8485F8}" scale="80">
      <pane ySplit="5" topLeftCell="A6" activePane="bottomLeft" state="frozen"/>
      <selection pane="bottomLeft" activeCell="Q21" sqref="Q21"/>
      <pageMargins left="0.7" right="0.7" top="0.75" bottom="0.75" header="0.3" footer="0.3"/>
      <pageSetup orientation="portrait" r:id="rId4"/>
    </customSheetView>
    <customSheetView guid="{E3D719D1-3619-4994-91EC-1CD04E3369F5}" scale="80">
      <pane ySplit="5" topLeftCell="A6" activePane="bottomLeft" state="frozen"/>
      <selection pane="bottomLeft" activeCell="B6" sqref="B5:B79"/>
      <pageMargins left="0.7" right="0.7" top="0.75" bottom="0.75" header="0.3" footer="0.3"/>
      <pageSetup orientation="portrait" r:id="rId5"/>
    </customSheetView>
    <customSheetView guid="{D2C6E920-5F29-40B9-BE92-199EB8EA12D5}" scale="80">
      <pane ySplit="5" topLeftCell="A6" activePane="bottomLeft" state="frozen"/>
      <selection pane="bottomLeft" activeCell="B6" sqref="B5:B79"/>
      <pageMargins left="0.7" right="0.7" top="0.75" bottom="0.75" header="0.3" footer="0.3"/>
      <pageSetup orientation="portrait" r:id="rId6"/>
    </customSheetView>
    <customSheetView guid="{0DB5637B-4F6B-484F-943B-3DE70B845EF4}" scale="80">
      <pane ySplit="5" topLeftCell="A204" activePane="bottomLeft" state="frozen"/>
      <selection pane="bottomLeft" activeCell="E231" sqref="E231"/>
      <pageMargins left="0.7" right="0.7" top="0.75" bottom="0.75" header="0.3" footer="0.3"/>
      <pageSetup orientation="portrait" r:id="rId7"/>
    </customSheetView>
  </customSheetViews>
  <mergeCells count="19">
    <mergeCell ref="C160:C171"/>
    <mergeCell ref="C172:C197"/>
    <mergeCell ref="C198:C204"/>
    <mergeCell ref="C205:C233"/>
    <mergeCell ref="B2:E2"/>
    <mergeCell ref="B3:E3"/>
    <mergeCell ref="G2:J4"/>
    <mergeCell ref="B236:E236"/>
    <mergeCell ref="B6:B79"/>
    <mergeCell ref="C6:C17"/>
    <mergeCell ref="C18:C43"/>
    <mergeCell ref="C44:C50"/>
    <mergeCell ref="C51:C79"/>
    <mergeCell ref="B83:B156"/>
    <mergeCell ref="C83:C94"/>
    <mergeCell ref="C95:C120"/>
    <mergeCell ref="C121:C127"/>
    <mergeCell ref="C128:C156"/>
    <mergeCell ref="B160:B233"/>
  </mergeCells>
  <pageMargins left="0.7" right="0.7" top="0.75" bottom="0.75" header="0.3" footer="0.3"/>
  <pageSetup scale="67" fitToHeight="5" orientation="portrait" r:id="rId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16"/>
  <sheetViews>
    <sheetView zoomScale="80" zoomScaleNormal="80" workbookViewId="0">
      <selection sqref="A1:D15"/>
    </sheetView>
  </sheetViews>
  <sheetFormatPr defaultColWidth="9.109375" defaultRowHeight="13.8" x14ac:dyDescent="0.25"/>
  <cols>
    <col min="1" max="1" width="9.109375" style="24"/>
    <col min="2" max="2" width="32.44140625" style="24" customWidth="1"/>
    <col min="3" max="3" width="25.88671875" style="24" customWidth="1"/>
    <col min="4" max="4" width="17.6640625" style="24" customWidth="1"/>
    <col min="5" max="5" width="22.33203125" style="24" customWidth="1"/>
    <col min="6" max="16384" width="9.109375" style="24"/>
  </cols>
  <sheetData>
    <row r="1" spans="2:8" ht="14.4" thickBot="1" x14ac:dyDescent="0.3"/>
    <row r="2" spans="2:8" ht="37.200000000000003" customHeight="1" thickBot="1" x14ac:dyDescent="0.3">
      <c r="B2" s="234" t="s">
        <v>41</v>
      </c>
      <c r="C2" s="236"/>
      <c r="E2" s="222"/>
      <c r="F2" s="222"/>
      <c r="G2" s="222"/>
      <c r="H2" s="222"/>
    </row>
    <row r="3" spans="2:8" ht="15.75" customHeight="1" x14ac:dyDescent="0.3">
      <c r="B3" s="256"/>
      <c r="C3" s="256"/>
      <c r="E3" s="77"/>
      <c r="F3" s="77"/>
      <c r="G3" s="78"/>
      <c r="H3" s="78"/>
    </row>
    <row r="4" spans="2:8" ht="16.2" thickBot="1" x14ac:dyDescent="0.35">
      <c r="B4" s="1"/>
      <c r="C4" s="1"/>
      <c r="E4" s="77"/>
      <c r="F4" s="77"/>
      <c r="G4" s="78"/>
      <c r="H4" s="78"/>
    </row>
    <row r="5" spans="2:8" ht="63" thickBot="1" x14ac:dyDescent="0.3">
      <c r="B5" s="7" t="s">
        <v>22</v>
      </c>
      <c r="C5" s="110">
        <v>76690</v>
      </c>
      <c r="E5" s="77"/>
    </row>
    <row r="6" spans="2:8" ht="15.6" x14ac:dyDescent="0.25">
      <c r="B6" s="34"/>
      <c r="E6" s="77"/>
    </row>
    <row r="7" spans="2:8" ht="14.4" thickBot="1" x14ac:dyDescent="0.3"/>
    <row r="8" spans="2:8" ht="15" thickBot="1" x14ac:dyDescent="0.35">
      <c r="B8" s="231" t="s">
        <v>8</v>
      </c>
      <c r="C8" s="233"/>
    </row>
    <row r="9" spans="2:8" x14ac:dyDescent="0.25">
      <c r="B9" s="257" t="s">
        <v>128</v>
      </c>
      <c r="C9" s="258"/>
    </row>
    <row r="10" spans="2:8" x14ac:dyDescent="0.25">
      <c r="B10" s="259"/>
      <c r="C10" s="260"/>
    </row>
    <row r="11" spans="2:8" x14ac:dyDescent="0.25">
      <c r="B11" s="259"/>
      <c r="C11" s="260"/>
    </row>
    <row r="12" spans="2:8" x14ac:dyDescent="0.25">
      <c r="B12" s="259"/>
      <c r="C12" s="260"/>
    </row>
    <row r="13" spans="2:8" x14ac:dyDescent="0.25">
      <c r="B13" s="259"/>
      <c r="C13" s="260"/>
    </row>
    <row r="14" spans="2:8" ht="14.4" thickBot="1" x14ac:dyDescent="0.3">
      <c r="B14" s="261"/>
      <c r="C14" s="262"/>
    </row>
    <row r="15" spans="2:8" ht="15.6" x14ac:dyDescent="0.3">
      <c r="C15" s="35"/>
      <c r="D15" s="35"/>
      <c r="E15" s="36"/>
    </row>
    <row r="16" spans="2:8" x14ac:dyDescent="0.25">
      <c r="E16" s="37"/>
    </row>
  </sheetData>
  <customSheetViews>
    <customSheetView guid="{715354B1-97FD-409F-82C0-707FEE68FBA6}" scale="80">
      <selection activeCell="G22" sqref="G22"/>
      <pageMargins left="0.7" right="0.7" top="0.75" bottom="0.75" header="0.3" footer="0.3"/>
      <pageSetup orientation="portrait" verticalDpi="0" r:id="rId1"/>
    </customSheetView>
    <customSheetView guid="{BB117600-DA64-45A6-B1B5-04A5D7AFC1A7}" scale="80">
      <selection activeCell="B2" sqref="B2:C2"/>
      <pageMargins left="0.7" right="0.7" top="0.75" bottom="0.75" header="0.3" footer="0.3"/>
      <pageSetup orientation="portrait" verticalDpi="0" r:id="rId2"/>
    </customSheetView>
    <customSheetView guid="{B5BB6740-9BF4-44A3-B84C-D1BF170C0957}" scale="80">
      <selection activeCell="D2" sqref="D2"/>
      <pageMargins left="0.7" right="0.7" top="0.75" bottom="0.75" header="0.3" footer="0.3"/>
      <pageSetup orientation="portrait" verticalDpi="0" r:id="rId3"/>
    </customSheetView>
    <customSheetView guid="{B94B68B6-1D73-44DE-8EE2-70503A8485F8}" scale="80">
      <selection activeCell="F27" sqref="F27"/>
      <pageMargins left="0.7" right="0.7" top="0.75" bottom="0.75" header="0.3" footer="0.3"/>
      <pageSetup orientation="portrait" verticalDpi="0" r:id="rId4"/>
    </customSheetView>
    <customSheetView guid="{E3D719D1-3619-4994-91EC-1CD04E3369F5}" scale="80">
      <selection activeCell="E5" sqref="E5"/>
      <pageMargins left="0.7" right="0.7" top="0.75" bottom="0.75" header="0.3" footer="0.3"/>
      <pageSetup orientation="portrait" verticalDpi="0" r:id="rId5"/>
    </customSheetView>
    <customSheetView guid="{D2C6E920-5F29-40B9-BE92-199EB8EA12D5}" scale="80">
      <selection activeCell="G22" sqref="G22"/>
      <pageMargins left="0.7" right="0.7" top="0.75" bottom="0.75" header="0.3" footer="0.3"/>
      <pageSetup orientation="portrait" verticalDpi="0" r:id="rId6"/>
    </customSheetView>
    <customSheetView guid="{0DB5637B-4F6B-484F-943B-3DE70B845EF4}" scale="80">
      <selection activeCell="G9" sqref="G9"/>
      <pageMargins left="0.7" right="0.7" top="0.75" bottom="0.75" header="0.3" footer="0.3"/>
      <pageSetup orientation="portrait" verticalDpi="0" r:id="rId7"/>
    </customSheetView>
  </customSheetViews>
  <mergeCells count="5">
    <mergeCell ref="B8:C8"/>
    <mergeCell ref="B2:C2"/>
    <mergeCell ref="B3:C3"/>
    <mergeCell ref="B9:C14"/>
    <mergeCell ref="E2:H2"/>
  </mergeCells>
  <pageMargins left="0.7" right="0.7" top="0.75" bottom="0.75" header="0.3" footer="0.3"/>
  <pageSetup orientation="portrait" verticalDpi="30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242"/>
  <sheetViews>
    <sheetView tabSelected="1" zoomScale="80" zoomScaleNormal="80" workbookViewId="0">
      <pane ySplit="5" topLeftCell="A6" activePane="bottomLeft" state="frozen"/>
      <selection pane="bottomLeft" activeCell="A5" sqref="A5"/>
    </sheetView>
  </sheetViews>
  <sheetFormatPr defaultRowHeight="14.4" x14ac:dyDescent="0.3"/>
  <cols>
    <col min="2" max="2" width="27.5546875" bestFit="1" customWidth="1"/>
    <col min="3" max="3" width="19.5546875" customWidth="1"/>
    <col min="4" max="4" width="10.44140625" customWidth="1"/>
    <col min="5" max="5" width="19.88671875" customWidth="1"/>
    <col min="6" max="6" width="24.33203125" customWidth="1"/>
    <col min="7" max="7" width="13.33203125" customWidth="1"/>
  </cols>
  <sheetData>
    <row r="1" spans="2:14" ht="15" thickBot="1" x14ac:dyDescent="0.35"/>
    <row r="2" spans="2:14" ht="16.2" thickBot="1" x14ac:dyDescent="0.35">
      <c r="B2" s="208" t="s">
        <v>26</v>
      </c>
      <c r="C2" s="209"/>
      <c r="D2" s="209"/>
      <c r="E2" s="209"/>
      <c r="F2" s="210"/>
      <c r="H2" s="220"/>
      <c r="I2" s="221"/>
      <c r="J2" s="221"/>
      <c r="K2" s="221"/>
      <c r="L2" s="221"/>
      <c r="M2" s="221"/>
      <c r="N2" s="221"/>
    </row>
    <row r="3" spans="2:14" ht="15.6" x14ac:dyDescent="0.3">
      <c r="B3" s="211"/>
      <c r="C3" s="211"/>
      <c r="D3" s="211"/>
      <c r="E3" s="211"/>
      <c r="F3" s="211"/>
      <c r="H3" s="221"/>
      <c r="I3" s="221"/>
      <c r="J3" s="221"/>
      <c r="K3" s="221"/>
      <c r="L3" s="221"/>
      <c r="M3" s="221"/>
      <c r="N3" s="221"/>
    </row>
    <row r="4" spans="2:14" ht="16.2" thickBot="1" x14ac:dyDescent="0.35">
      <c r="B4" s="1"/>
      <c r="C4" s="1"/>
      <c r="D4" s="1"/>
      <c r="E4" s="1"/>
      <c r="F4" s="1"/>
      <c r="H4" s="221"/>
      <c r="I4" s="221"/>
      <c r="J4" s="221"/>
      <c r="K4" s="221"/>
      <c r="L4" s="221"/>
      <c r="M4" s="221"/>
      <c r="N4" s="221"/>
    </row>
    <row r="5" spans="2:14" ht="90.75" customHeight="1" thickBot="1" x14ac:dyDescent="0.35">
      <c r="B5" s="30" t="s">
        <v>11</v>
      </c>
      <c r="C5" s="4" t="s">
        <v>0</v>
      </c>
      <c r="D5" s="4" t="s">
        <v>9</v>
      </c>
      <c r="E5" s="4" t="s">
        <v>27</v>
      </c>
      <c r="F5" s="4" t="s">
        <v>42</v>
      </c>
      <c r="H5" s="222"/>
      <c r="I5" s="222"/>
      <c r="J5" s="78"/>
      <c r="K5" s="78"/>
      <c r="L5" s="78"/>
      <c r="M5" s="78"/>
      <c r="N5" s="78"/>
    </row>
    <row r="6" spans="2:14" s="1" customFormat="1" ht="15.75" customHeight="1" x14ac:dyDescent="0.3">
      <c r="B6" s="212" t="s">
        <v>12</v>
      </c>
      <c r="C6" s="214" t="s">
        <v>51</v>
      </c>
      <c r="D6" s="82" t="s">
        <v>52</v>
      </c>
      <c r="E6" s="83">
        <v>223</v>
      </c>
      <c r="F6" s="83">
        <v>2</v>
      </c>
      <c r="H6" s="78"/>
      <c r="I6" s="78"/>
      <c r="J6" s="78"/>
      <c r="K6" s="78"/>
      <c r="L6" s="78"/>
      <c r="M6" s="78"/>
      <c r="N6" s="78"/>
    </row>
    <row r="7" spans="2:14" s="1" customFormat="1" ht="15.6" x14ac:dyDescent="0.3">
      <c r="B7" s="213"/>
      <c r="C7" s="215"/>
      <c r="D7" s="82" t="s">
        <v>53</v>
      </c>
      <c r="E7" s="83">
        <v>302</v>
      </c>
      <c r="F7" s="83">
        <v>1</v>
      </c>
      <c r="H7" s="78"/>
      <c r="I7" s="78"/>
      <c r="J7" s="78"/>
      <c r="K7" s="78"/>
      <c r="L7" s="78"/>
      <c r="M7" s="78"/>
      <c r="N7" s="78"/>
    </row>
    <row r="8" spans="2:14" s="1" customFormat="1" ht="15.6" x14ac:dyDescent="0.3">
      <c r="B8" s="213"/>
      <c r="C8" s="215"/>
      <c r="D8" s="82" t="s">
        <v>54</v>
      </c>
      <c r="E8" s="83">
        <v>5366</v>
      </c>
      <c r="F8" s="83">
        <v>33</v>
      </c>
      <c r="H8" s="74"/>
    </row>
    <row r="9" spans="2:14" s="1" customFormat="1" ht="15.6" x14ac:dyDescent="0.3">
      <c r="B9" s="213"/>
      <c r="C9" s="215"/>
      <c r="D9" s="82" t="s">
        <v>55</v>
      </c>
      <c r="E9" s="83">
        <v>7857</v>
      </c>
      <c r="F9" s="83">
        <v>88</v>
      </c>
      <c r="H9" s="74"/>
    </row>
    <row r="10" spans="2:14" s="1" customFormat="1" ht="15.6" x14ac:dyDescent="0.3">
      <c r="B10" s="213"/>
      <c r="C10" s="215"/>
      <c r="D10" s="82" t="s">
        <v>56</v>
      </c>
      <c r="E10" s="83">
        <v>1589</v>
      </c>
      <c r="F10" s="83">
        <v>17</v>
      </c>
      <c r="H10" s="74"/>
    </row>
    <row r="11" spans="2:14" s="1" customFormat="1" ht="15.6" x14ac:dyDescent="0.3">
      <c r="B11" s="213"/>
      <c r="C11" s="215"/>
      <c r="D11" s="82" t="s">
        <v>57</v>
      </c>
      <c r="E11" s="83">
        <v>5234</v>
      </c>
      <c r="F11" s="83">
        <v>70</v>
      </c>
      <c r="H11" s="74"/>
    </row>
    <row r="12" spans="2:14" s="1" customFormat="1" ht="15.6" x14ac:dyDescent="0.3">
      <c r="B12" s="213"/>
      <c r="C12" s="215"/>
      <c r="D12" s="82" t="s">
        <v>58</v>
      </c>
      <c r="E12" s="83">
        <v>2875</v>
      </c>
      <c r="F12" s="83">
        <v>32</v>
      </c>
      <c r="H12" s="74"/>
    </row>
    <row r="13" spans="2:14" s="1" customFormat="1" ht="15.6" x14ac:dyDescent="0.3">
      <c r="B13" s="213"/>
      <c r="C13" s="215"/>
      <c r="D13" s="82" t="s">
        <v>59</v>
      </c>
      <c r="E13" s="83">
        <v>1309</v>
      </c>
      <c r="F13" s="83">
        <v>30</v>
      </c>
      <c r="H13" s="74"/>
    </row>
    <row r="14" spans="2:14" s="1" customFormat="1" ht="15.6" x14ac:dyDescent="0.3">
      <c r="B14" s="213"/>
      <c r="C14" s="215"/>
      <c r="D14" s="82" t="s">
        <v>60</v>
      </c>
      <c r="E14" s="83">
        <v>663</v>
      </c>
      <c r="F14" s="83">
        <v>0</v>
      </c>
      <c r="H14" s="74"/>
    </row>
    <row r="15" spans="2:14" s="1" customFormat="1" ht="15.6" x14ac:dyDescent="0.3">
      <c r="B15" s="213"/>
      <c r="C15" s="215"/>
      <c r="D15" s="82" t="s">
        <v>61</v>
      </c>
      <c r="E15" s="83">
        <v>104</v>
      </c>
      <c r="F15" s="83">
        <v>0</v>
      </c>
      <c r="H15" s="74"/>
    </row>
    <row r="16" spans="2:14" s="1" customFormat="1" ht="15.6" x14ac:dyDescent="0.3">
      <c r="B16" s="213"/>
      <c r="C16" s="215"/>
      <c r="D16" s="82" t="s">
        <v>62</v>
      </c>
      <c r="E16" s="83">
        <v>2337</v>
      </c>
      <c r="F16" s="83">
        <v>13</v>
      </c>
      <c r="H16" s="74"/>
    </row>
    <row r="17" spans="2:8" s="1" customFormat="1" ht="15.6" x14ac:dyDescent="0.3">
      <c r="B17" s="213"/>
      <c r="C17" s="216"/>
      <c r="D17" s="82" t="s">
        <v>63</v>
      </c>
      <c r="E17" s="83">
        <v>1858</v>
      </c>
      <c r="F17" s="83">
        <v>13</v>
      </c>
      <c r="H17" s="74"/>
    </row>
    <row r="18" spans="2:8" s="1" customFormat="1" ht="15.6" x14ac:dyDescent="0.3">
      <c r="B18" s="213"/>
      <c r="C18" s="214" t="s">
        <v>64</v>
      </c>
      <c r="D18" s="82" t="s">
        <v>65</v>
      </c>
      <c r="E18" s="83">
        <v>10316</v>
      </c>
      <c r="F18" s="83">
        <v>257</v>
      </c>
    </row>
    <row r="19" spans="2:8" s="1" customFormat="1" ht="15.6" x14ac:dyDescent="0.3">
      <c r="B19" s="213"/>
      <c r="C19" s="215"/>
      <c r="D19" s="82" t="s">
        <v>66</v>
      </c>
      <c r="E19" s="83">
        <v>10110</v>
      </c>
      <c r="F19" s="83">
        <v>314</v>
      </c>
    </row>
    <row r="20" spans="2:8" s="1" customFormat="1" ht="15.6" x14ac:dyDescent="0.3">
      <c r="B20" s="213"/>
      <c r="C20" s="215"/>
      <c r="D20" s="82" t="s">
        <v>67</v>
      </c>
      <c r="E20" s="83">
        <v>11476</v>
      </c>
      <c r="F20" s="83">
        <v>250</v>
      </c>
    </row>
    <row r="21" spans="2:8" s="1" customFormat="1" ht="15.6" x14ac:dyDescent="0.3">
      <c r="B21" s="213"/>
      <c r="C21" s="215"/>
      <c r="D21" s="82" t="s">
        <v>68</v>
      </c>
      <c r="E21" s="83">
        <v>64</v>
      </c>
      <c r="F21" s="83">
        <v>0</v>
      </c>
    </row>
    <row r="22" spans="2:8" s="1" customFormat="1" ht="15.6" x14ac:dyDescent="0.3">
      <c r="B22" s="213"/>
      <c r="C22" s="215"/>
      <c r="D22" s="82" t="s">
        <v>69</v>
      </c>
      <c r="E22" s="83">
        <v>391</v>
      </c>
      <c r="F22" s="83">
        <v>6</v>
      </c>
    </row>
    <row r="23" spans="2:8" s="1" customFormat="1" ht="15.6" x14ac:dyDescent="0.3">
      <c r="B23" s="213"/>
      <c r="C23" s="215"/>
      <c r="D23" s="82" t="s">
        <v>70</v>
      </c>
      <c r="E23" s="83">
        <v>130</v>
      </c>
      <c r="F23" s="83">
        <v>0</v>
      </c>
    </row>
    <row r="24" spans="2:8" s="1" customFormat="1" ht="15.6" x14ac:dyDescent="0.3">
      <c r="B24" s="213"/>
      <c r="C24" s="215"/>
      <c r="D24" s="82" t="s">
        <v>71</v>
      </c>
      <c r="E24" s="83">
        <v>687</v>
      </c>
      <c r="F24" s="83">
        <v>4</v>
      </c>
    </row>
    <row r="25" spans="2:8" s="1" customFormat="1" ht="15.6" x14ac:dyDescent="0.3">
      <c r="B25" s="213"/>
      <c r="C25" s="215"/>
      <c r="D25" s="82" t="s">
        <v>72</v>
      </c>
      <c r="E25" s="83">
        <v>2914</v>
      </c>
      <c r="F25" s="83">
        <v>79</v>
      </c>
    </row>
    <row r="26" spans="2:8" s="1" customFormat="1" ht="15.6" x14ac:dyDescent="0.3">
      <c r="B26" s="213"/>
      <c r="C26" s="215"/>
      <c r="D26" s="82" t="s">
        <v>73</v>
      </c>
      <c r="E26" s="83">
        <v>356</v>
      </c>
      <c r="F26" s="83">
        <v>2</v>
      </c>
    </row>
    <row r="27" spans="2:8" s="1" customFormat="1" ht="15.6" x14ac:dyDescent="0.3">
      <c r="B27" s="213"/>
      <c r="C27" s="215"/>
      <c r="D27" s="82">
        <v>20622</v>
      </c>
      <c r="E27" s="83">
        <v>1164</v>
      </c>
      <c r="F27" s="83">
        <v>18</v>
      </c>
    </row>
    <row r="28" spans="2:8" s="1" customFormat="1" ht="15.6" x14ac:dyDescent="0.3">
      <c r="B28" s="213"/>
      <c r="C28" s="215"/>
      <c r="D28" s="82" t="s">
        <v>74</v>
      </c>
      <c r="E28" s="83">
        <v>539</v>
      </c>
      <c r="F28" s="83">
        <v>5</v>
      </c>
    </row>
    <row r="29" spans="2:8" s="1" customFormat="1" ht="15.6" x14ac:dyDescent="0.3">
      <c r="B29" s="213"/>
      <c r="C29" s="215"/>
      <c r="D29" s="82" t="s">
        <v>75</v>
      </c>
      <c r="E29" s="83">
        <v>227</v>
      </c>
      <c r="F29" s="83">
        <v>1</v>
      </c>
    </row>
    <row r="30" spans="2:8" s="1" customFormat="1" ht="15.6" x14ac:dyDescent="0.3">
      <c r="B30" s="213"/>
      <c r="C30" s="215"/>
      <c r="D30" s="82" t="s">
        <v>76</v>
      </c>
      <c r="E30" s="83">
        <v>2448</v>
      </c>
      <c r="F30" s="83">
        <v>18</v>
      </c>
    </row>
    <row r="31" spans="2:8" s="1" customFormat="1" ht="15.6" x14ac:dyDescent="0.3">
      <c r="B31" s="213"/>
      <c r="C31" s="215"/>
      <c r="D31" s="82" t="s">
        <v>77</v>
      </c>
      <c r="E31" s="83">
        <v>3993</v>
      </c>
      <c r="F31" s="83">
        <v>69</v>
      </c>
    </row>
    <row r="32" spans="2:8" s="1" customFormat="1" ht="15.6" x14ac:dyDescent="0.3">
      <c r="B32" s="213"/>
      <c r="C32" s="215"/>
      <c r="D32" s="82" t="s">
        <v>78</v>
      </c>
      <c r="E32" s="174">
        <v>5</v>
      </c>
      <c r="F32" s="83">
        <v>0</v>
      </c>
    </row>
    <row r="33" spans="2:6" s="1" customFormat="1" ht="15.6" x14ac:dyDescent="0.3">
      <c r="B33" s="213"/>
      <c r="C33" s="215"/>
      <c r="D33" s="82" t="s">
        <v>79</v>
      </c>
      <c r="E33" s="130">
        <v>368</v>
      </c>
      <c r="F33" s="83">
        <v>1</v>
      </c>
    </row>
    <row r="34" spans="2:6" s="1" customFormat="1" ht="15.6" x14ac:dyDescent="0.3">
      <c r="B34" s="213"/>
      <c r="C34" s="215"/>
      <c r="D34" s="82" t="s">
        <v>80</v>
      </c>
      <c r="E34" s="130">
        <v>8951</v>
      </c>
      <c r="F34" s="83">
        <v>99</v>
      </c>
    </row>
    <row r="35" spans="2:6" s="1" customFormat="1" ht="15.6" x14ac:dyDescent="0.3">
      <c r="B35" s="213"/>
      <c r="C35" s="215"/>
      <c r="D35" s="82" t="s">
        <v>81</v>
      </c>
      <c r="E35" s="130">
        <v>432</v>
      </c>
      <c r="F35" s="83">
        <v>7</v>
      </c>
    </row>
    <row r="36" spans="2:6" s="1" customFormat="1" ht="15.6" x14ac:dyDescent="0.3">
      <c r="B36" s="213"/>
      <c r="C36" s="215"/>
      <c r="D36" s="82" t="s">
        <v>82</v>
      </c>
      <c r="E36" s="130">
        <v>70</v>
      </c>
      <c r="F36" s="83">
        <v>0</v>
      </c>
    </row>
    <row r="37" spans="2:6" s="1" customFormat="1" ht="15.6" x14ac:dyDescent="0.3">
      <c r="B37" s="213"/>
      <c r="C37" s="215"/>
      <c r="D37" s="82" t="s">
        <v>83</v>
      </c>
      <c r="E37" s="130">
        <v>3</v>
      </c>
      <c r="F37" s="83">
        <v>0</v>
      </c>
    </row>
    <row r="38" spans="2:6" s="1" customFormat="1" ht="15.6" x14ac:dyDescent="0.3">
      <c r="B38" s="213"/>
      <c r="C38" s="215"/>
      <c r="D38" s="82" t="s">
        <v>84</v>
      </c>
      <c r="E38" s="130">
        <v>1143</v>
      </c>
      <c r="F38" s="83">
        <v>7</v>
      </c>
    </row>
    <row r="39" spans="2:6" s="1" customFormat="1" ht="15.6" x14ac:dyDescent="0.3">
      <c r="B39" s="213"/>
      <c r="C39" s="215"/>
      <c r="D39" s="82" t="s">
        <v>85</v>
      </c>
      <c r="E39" s="130">
        <v>1553</v>
      </c>
      <c r="F39" s="83">
        <v>17</v>
      </c>
    </row>
    <row r="40" spans="2:6" s="1" customFormat="1" ht="15.6" x14ac:dyDescent="0.3">
      <c r="B40" s="213"/>
      <c r="C40" s="215"/>
      <c r="D40" s="82" t="s">
        <v>86</v>
      </c>
      <c r="E40" s="130">
        <v>674</v>
      </c>
      <c r="F40" s="83">
        <v>11</v>
      </c>
    </row>
    <row r="41" spans="2:6" s="1" customFormat="1" ht="15.6" x14ac:dyDescent="0.3">
      <c r="B41" s="213"/>
      <c r="C41" s="215"/>
      <c r="D41" s="82" t="s">
        <v>87</v>
      </c>
      <c r="E41" s="130">
        <v>1157</v>
      </c>
      <c r="F41" s="83">
        <v>12</v>
      </c>
    </row>
    <row r="42" spans="2:6" s="1" customFormat="1" ht="15.6" x14ac:dyDescent="0.3">
      <c r="B42" s="213"/>
      <c r="C42" s="215"/>
      <c r="D42" s="82" t="s">
        <v>88</v>
      </c>
      <c r="E42" s="130">
        <v>503</v>
      </c>
      <c r="F42" s="83">
        <v>1</v>
      </c>
    </row>
    <row r="43" spans="2:6" s="1" customFormat="1" ht="15.6" x14ac:dyDescent="0.3">
      <c r="B43" s="213"/>
      <c r="C43" s="215"/>
      <c r="D43" s="82" t="s">
        <v>89</v>
      </c>
      <c r="E43" s="130">
        <v>6128</v>
      </c>
      <c r="F43" s="83">
        <v>103</v>
      </c>
    </row>
    <row r="44" spans="2:6" s="1" customFormat="1" ht="15" customHeight="1" x14ac:dyDescent="0.3">
      <c r="B44" s="213"/>
      <c r="C44" s="217" t="s">
        <v>90</v>
      </c>
      <c r="D44" s="82">
        <v>20601</v>
      </c>
      <c r="E44" s="130">
        <v>146</v>
      </c>
      <c r="F44" s="83">
        <v>3</v>
      </c>
    </row>
    <row r="45" spans="2:6" s="1" customFormat="1" ht="15" customHeight="1" x14ac:dyDescent="0.3">
      <c r="B45" s="213"/>
      <c r="C45" s="218"/>
      <c r="D45" s="82">
        <v>20607</v>
      </c>
      <c r="E45" s="130">
        <v>4727</v>
      </c>
      <c r="F45" s="83">
        <v>37</v>
      </c>
    </row>
    <row r="46" spans="2:6" s="1" customFormat="1" ht="15" customHeight="1" x14ac:dyDescent="0.3">
      <c r="B46" s="213"/>
      <c r="C46" s="218"/>
      <c r="D46" s="82" t="s">
        <v>91</v>
      </c>
      <c r="E46" s="130">
        <v>450</v>
      </c>
      <c r="F46" s="83">
        <v>8</v>
      </c>
    </row>
    <row r="47" spans="2:6" s="1" customFormat="1" ht="15.6" x14ac:dyDescent="0.3">
      <c r="B47" s="213"/>
      <c r="C47" s="218"/>
      <c r="D47" s="82">
        <v>20613</v>
      </c>
      <c r="E47" s="130">
        <v>6551</v>
      </c>
      <c r="F47" s="83">
        <v>81</v>
      </c>
    </row>
    <row r="48" spans="2:6" s="1" customFormat="1" ht="15.6" x14ac:dyDescent="0.3">
      <c r="B48" s="213"/>
      <c r="C48" s="218"/>
      <c r="D48" s="82" t="s">
        <v>92</v>
      </c>
      <c r="E48" s="130">
        <v>19</v>
      </c>
      <c r="F48" s="83">
        <v>0</v>
      </c>
    </row>
    <row r="49" spans="2:7" s="1" customFormat="1" ht="15.6" x14ac:dyDescent="0.3">
      <c r="B49" s="213"/>
      <c r="C49" s="218"/>
      <c r="D49" s="82">
        <v>20744</v>
      </c>
      <c r="E49" s="130">
        <v>30</v>
      </c>
      <c r="F49" s="83">
        <v>0</v>
      </c>
    </row>
    <row r="50" spans="2:7" s="1" customFormat="1" ht="15.6" x14ac:dyDescent="0.3">
      <c r="B50" s="213"/>
      <c r="C50" s="218"/>
      <c r="D50" s="82" t="s">
        <v>95</v>
      </c>
      <c r="E50" s="130">
        <v>111</v>
      </c>
      <c r="F50" s="83">
        <v>0</v>
      </c>
    </row>
    <row r="51" spans="2:7" s="1" customFormat="1" ht="15.6" x14ac:dyDescent="0.3">
      <c r="B51" s="213"/>
      <c r="C51" s="217" t="s">
        <v>96</v>
      </c>
      <c r="D51" s="82" t="s">
        <v>97</v>
      </c>
      <c r="E51" s="130">
        <v>230</v>
      </c>
      <c r="F51" s="83">
        <v>1</v>
      </c>
      <c r="G51"/>
    </row>
    <row r="52" spans="2:7" s="1" customFormat="1" ht="15.6" x14ac:dyDescent="0.3">
      <c r="B52" s="213"/>
      <c r="C52" s="218"/>
      <c r="D52" s="82" t="s">
        <v>98</v>
      </c>
      <c r="E52" s="130">
        <v>709</v>
      </c>
      <c r="F52" s="83">
        <v>5</v>
      </c>
      <c r="G52"/>
    </row>
    <row r="53" spans="2:7" s="1" customFormat="1" ht="15.6" x14ac:dyDescent="0.3">
      <c r="B53" s="213"/>
      <c r="C53" s="218"/>
      <c r="D53" s="82" t="s">
        <v>99</v>
      </c>
      <c r="E53" s="130">
        <v>462</v>
      </c>
      <c r="F53" s="83">
        <v>3</v>
      </c>
      <c r="G53"/>
    </row>
    <row r="54" spans="2:7" s="1" customFormat="1" ht="15.6" x14ac:dyDescent="0.3">
      <c r="B54" s="213"/>
      <c r="C54" s="218"/>
      <c r="D54" s="82" t="s">
        <v>100</v>
      </c>
      <c r="E54" s="130">
        <v>6260</v>
      </c>
      <c r="F54" s="83">
        <v>92</v>
      </c>
      <c r="G54"/>
    </row>
    <row r="55" spans="2:7" s="1" customFormat="1" ht="15.6" x14ac:dyDescent="0.3">
      <c r="B55" s="213"/>
      <c r="C55" s="218"/>
      <c r="D55" s="82" t="s">
        <v>101</v>
      </c>
      <c r="E55" s="130">
        <v>740</v>
      </c>
      <c r="F55" s="83">
        <v>6</v>
      </c>
      <c r="G55"/>
    </row>
    <row r="56" spans="2:7" s="1" customFormat="1" ht="15.6" x14ac:dyDescent="0.3">
      <c r="B56" s="213"/>
      <c r="C56" s="218"/>
      <c r="D56" s="82" t="s">
        <v>102</v>
      </c>
      <c r="E56" s="130">
        <v>832</v>
      </c>
      <c r="F56" s="83">
        <v>10</v>
      </c>
      <c r="G56"/>
    </row>
    <row r="57" spans="2:7" s="1" customFormat="1" ht="15.6" x14ac:dyDescent="0.3">
      <c r="B57" s="213"/>
      <c r="C57" s="218"/>
      <c r="D57" s="82" t="s">
        <v>103</v>
      </c>
      <c r="E57" s="130">
        <v>550</v>
      </c>
      <c r="F57" s="83">
        <v>7</v>
      </c>
      <c r="G57"/>
    </row>
    <row r="58" spans="2:7" s="1" customFormat="1" ht="15.6" x14ac:dyDescent="0.3">
      <c r="B58" s="213"/>
      <c r="C58" s="218"/>
      <c r="D58" s="82" t="s">
        <v>104</v>
      </c>
      <c r="E58" s="130">
        <v>517</v>
      </c>
      <c r="F58" s="83">
        <v>3</v>
      </c>
      <c r="G58"/>
    </row>
    <row r="59" spans="2:7" s="1" customFormat="1" ht="15.6" x14ac:dyDescent="0.3">
      <c r="B59" s="213"/>
      <c r="C59" s="218"/>
      <c r="D59" s="82" t="s">
        <v>105</v>
      </c>
      <c r="E59" s="130">
        <v>250</v>
      </c>
      <c r="F59" s="83">
        <v>3</v>
      </c>
      <c r="G59"/>
    </row>
    <row r="60" spans="2:7" s="1" customFormat="1" ht="15.6" x14ac:dyDescent="0.3">
      <c r="B60" s="213"/>
      <c r="C60" s="218"/>
      <c r="D60" s="82" t="s">
        <v>106</v>
      </c>
      <c r="E60" s="130">
        <v>3</v>
      </c>
      <c r="F60" s="83">
        <v>0</v>
      </c>
      <c r="G60"/>
    </row>
    <row r="61" spans="2:7" s="1" customFormat="1" ht="15.6" x14ac:dyDescent="0.3">
      <c r="B61" s="213"/>
      <c r="C61" s="218"/>
      <c r="D61" s="82" t="s">
        <v>107</v>
      </c>
      <c r="E61" s="130">
        <v>387</v>
      </c>
      <c r="F61" s="83">
        <v>3</v>
      </c>
      <c r="G61"/>
    </row>
    <row r="62" spans="2:7" s="1" customFormat="1" ht="15.6" x14ac:dyDescent="0.3">
      <c r="B62" s="213"/>
      <c r="C62" s="218"/>
      <c r="D62" s="82" t="s">
        <v>108</v>
      </c>
      <c r="E62" s="130">
        <v>337</v>
      </c>
      <c r="F62" s="83">
        <v>0</v>
      </c>
      <c r="G62"/>
    </row>
    <row r="63" spans="2:7" s="1" customFormat="1" ht="15.6" x14ac:dyDescent="0.3">
      <c r="B63" s="213"/>
      <c r="C63" s="218"/>
      <c r="D63" s="82" t="s">
        <v>109</v>
      </c>
      <c r="E63" s="130">
        <v>2859</v>
      </c>
      <c r="F63" s="83">
        <v>61</v>
      </c>
      <c r="G63"/>
    </row>
    <row r="64" spans="2:7" s="1" customFormat="1" ht="15.6" x14ac:dyDescent="0.3">
      <c r="B64" s="213"/>
      <c r="C64" s="218"/>
      <c r="D64" s="82" t="s">
        <v>110</v>
      </c>
      <c r="E64" s="130">
        <v>4</v>
      </c>
      <c r="F64" s="83">
        <v>0</v>
      </c>
      <c r="G64"/>
    </row>
    <row r="65" spans="2:7" s="1" customFormat="1" ht="15.6" x14ac:dyDescent="0.3">
      <c r="B65" s="213"/>
      <c r="C65" s="218"/>
      <c r="D65" s="82" t="s">
        <v>111</v>
      </c>
      <c r="E65" s="130">
        <v>4582</v>
      </c>
      <c r="F65" s="83">
        <v>29</v>
      </c>
      <c r="G65"/>
    </row>
    <row r="66" spans="2:7" s="1" customFormat="1" ht="15.6" x14ac:dyDescent="0.3">
      <c r="B66" s="213"/>
      <c r="C66" s="218"/>
      <c r="D66" s="82" t="s">
        <v>112</v>
      </c>
      <c r="E66" s="130">
        <v>6602</v>
      </c>
      <c r="F66" s="83">
        <v>44</v>
      </c>
      <c r="G66"/>
    </row>
    <row r="67" spans="2:7" s="1" customFormat="1" ht="15.6" x14ac:dyDescent="0.3">
      <c r="B67" s="213"/>
      <c r="C67" s="218"/>
      <c r="D67" s="82" t="s">
        <v>113</v>
      </c>
      <c r="E67" s="130">
        <v>9548</v>
      </c>
      <c r="F67" s="83">
        <v>236</v>
      </c>
      <c r="G67"/>
    </row>
    <row r="68" spans="2:7" s="1" customFormat="1" ht="15.6" x14ac:dyDescent="0.3">
      <c r="B68" s="213"/>
      <c r="C68" s="218"/>
      <c r="D68" s="82" t="s">
        <v>114</v>
      </c>
      <c r="E68" s="130">
        <v>51</v>
      </c>
      <c r="F68" s="83">
        <v>1</v>
      </c>
      <c r="G68"/>
    </row>
    <row r="69" spans="2:7" s="1" customFormat="1" ht="15.6" x14ac:dyDescent="0.3">
      <c r="B69" s="213"/>
      <c r="C69" s="218"/>
      <c r="D69" s="82">
        <v>20659</v>
      </c>
      <c r="E69" s="168">
        <v>0</v>
      </c>
      <c r="F69" s="83">
        <v>62</v>
      </c>
      <c r="G69"/>
    </row>
    <row r="70" spans="2:7" s="1" customFormat="1" ht="15.6" x14ac:dyDescent="0.3">
      <c r="B70" s="213"/>
      <c r="C70" s="218"/>
      <c r="D70" s="82" t="s">
        <v>115</v>
      </c>
      <c r="E70" s="130">
        <v>8998</v>
      </c>
      <c r="F70" s="83">
        <v>0</v>
      </c>
      <c r="G70"/>
    </row>
    <row r="71" spans="2:7" s="1" customFormat="1" ht="15.6" x14ac:dyDescent="0.3">
      <c r="B71" s="213"/>
      <c r="C71" s="218"/>
      <c r="D71" s="82" t="s">
        <v>116</v>
      </c>
      <c r="E71" s="130">
        <v>31</v>
      </c>
      <c r="F71" s="83">
        <v>1</v>
      </c>
      <c r="G71"/>
    </row>
    <row r="72" spans="2:7" s="1" customFormat="1" ht="15.6" x14ac:dyDescent="0.3">
      <c r="B72" s="213"/>
      <c r="C72" s="218"/>
      <c r="D72" s="82" t="s">
        <v>117</v>
      </c>
      <c r="E72" s="130">
        <v>218</v>
      </c>
      <c r="F72" s="83">
        <v>0</v>
      </c>
      <c r="G72"/>
    </row>
    <row r="73" spans="2:7" s="1" customFormat="1" ht="15.6" x14ac:dyDescent="0.3">
      <c r="B73" s="213"/>
      <c r="C73" s="218"/>
      <c r="D73" s="82" t="s">
        <v>118</v>
      </c>
      <c r="E73" s="130">
        <v>289</v>
      </c>
      <c r="F73" s="83">
        <v>2</v>
      </c>
      <c r="G73"/>
    </row>
    <row r="74" spans="2:7" s="1" customFormat="1" ht="15.6" x14ac:dyDescent="0.3">
      <c r="B74" s="213"/>
      <c r="C74" s="218"/>
      <c r="D74" s="82" t="s">
        <v>119</v>
      </c>
      <c r="E74" s="130">
        <v>591</v>
      </c>
      <c r="F74" s="83">
        <v>6</v>
      </c>
      <c r="G74"/>
    </row>
    <row r="75" spans="2:7" s="1" customFormat="1" ht="15.6" x14ac:dyDescent="0.3">
      <c r="B75" s="213"/>
      <c r="C75" s="218"/>
      <c r="D75" s="82" t="s">
        <v>120</v>
      </c>
      <c r="E75" s="130">
        <v>556</v>
      </c>
      <c r="F75" s="83">
        <v>6</v>
      </c>
      <c r="G75"/>
    </row>
    <row r="76" spans="2:7" s="1" customFormat="1" ht="15.6" x14ac:dyDescent="0.3">
      <c r="B76" s="213"/>
      <c r="C76" s="218"/>
      <c r="D76" s="82" t="s">
        <v>121</v>
      </c>
      <c r="E76" s="130">
        <v>650</v>
      </c>
      <c r="F76" s="83">
        <v>0</v>
      </c>
      <c r="G76"/>
    </row>
    <row r="77" spans="2:7" s="1" customFormat="1" ht="15.6" x14ac:dyDescent="0.3">
      <c r="B77" s="213"/>
      <c r="C77" s="218"/>
      <c r="D77" s="82" t="s">
        <v>122</v>
      </c>
      <c r="E77" s="130">
        <v>20</v>
      </c>
      <c r="F77" s="83">
        <v>2</v>
      </c>
      <c r="G77"/>
    </row>
    <row r="78" spans="2:7" s="1" customFormat="1" ht="15.6" x14ac:dyDescent="0.3">
      <c r="B78" s="213"/>
      <c r="C78" s="218"/>
      <c r="D78" s="82" t="s">
        <v>123</v>
      </c>
      <c r="E78" s="130">
        <v>258</v>
      </c>
      <c r="F78" s="83">
        <v>1</v>
      </c>
      <c r="G78"/>
    </row>
    <row r="79" spans="2:7" s="1" customFormat="1" ht="16.2" thickBot="1" x14ac:dyDescent="0.35">
      <c r="B79" s="213"/>
      <c r="C79" s="219"/>
      <c r="D79" s="84" t="s">
        <v>124</v>
      </c>
      <c r="E79" s="130">
        <v>375</v>
      </c>
      <c r="F79" s="85">
        <v>3</v>
      </c>
      <c r="G79"/>
    </row>
    <row r="80" spans="2:7" s="1" customFormat="1" ht="16.2" thickBot="1" x14ac:dyDescent="0.35">
      <c r="B80" s="68" t="s">
        <v>6</v>
      </c>
      <c r="C80" s="86" t="s">
        <v>7</v>
      </c>
      <c r="D80" s="86" t="s">
        <v>7</v>
      </c>
      <c r="E80" s="127">
        <f>SUM(E6:E79)</f>
        <v>154462</v>
      </c>
      <c r="F80" s="127">
        <f>SUM(F6:F79)</f>
        <v>2296</v>
      </c>
      <c r="G80"/>
    </row>
    <row r="81" spans="2:9" s="1" customFormat="1" ht="16.2" thickBot="1" x14ac:dyDescent="0.35">
      <c r="B81" s="2"/>
    </row>
    <row r="82" spans="2:9" s="1" customFormat="1" ht="47.4" thickBot="1" x14ac:dyDescent="0.35">
      <c r="B82" s="30" t="s">
        <v>11</v>
      </c>
      <c r="C82" s="4" t="s">
        <v>0</v>
      </c>
      <c r="D82" s="4" t="s">
        <v>9</v>
      </c>
      <c r="E82" s="4" t="s">
        <v>27</v>
      </c>
      <c r="F82" s="4" t="s">
        <v>42</v>
      </c>
      <c r="I82" s="50"/>
    </row>
    <row r="83" spans="2:9" s="1" customFormat="1" ht="15.75" customHeight="1" x14ac:dyDescent="0.3">
      <c r="B83" s="212" t="s">
        <v>13</v>
      </c>
      <c r="C83" s="214" t="s">
        <v>51</v>
      </c>
      <c r="D83" s="82" t="s">
        <v>52</v>
      </c>
      <c r="E83" s="83">
        <v>4</v>
      </c>
      <c r="F83" s="83">
        <f>'[1]A - Utility and Supplier Accts.'!F83</f>
        <v>0</v>
      </c>
    </row>
    <row r="84" spans="2:9" s="1" customFormat="1" ht="15.6" x14ac:dyDescent="0.3">
      <c r="B84" s="213"/>
      <c r="C84" s="215"/>
      <c r="D84" s="82" t="s">
        <v>53</v>
      </c>
      <c r="E84" s="83">
        <v>1</v>
      </c>
      <c r="F84" s="83">
        <f>'[1]A - Utility and Supplier Accts.'!F84</f>
        <v>0</v>
      </c>
    </row>
    <row r="85" spans="2:9" s="1" customFormat="1" ht="15.6" x14ac:dyDescent="0.3">
      <c r="B85" s="213"/>
      <c r="C85" s="215"/>
      <c r="D85" s="82" t="s">
        <v>54</v>
      </c>
      <c r="E85" s="83">
        <v>82</v>
      </c>
      <c r="F85" s="83">
        <f>'[1]A - Utility and Supplier Accts.'!F85</f>
        <v>0</v>
      </c>
    </row>
    <row r="86" spans="2:9" s="1" customFormat="1" ht="15.6" x14ac:dyDescent="0.3">
      <c r="B86" s="213"/>
      <c r="C86" s="215"/>
      <c r="D86" s="82" t="s">
        <v>55</v>
      </c>
      <c r="E86" s="83">
        <v>309</v>
      </c>
      <c r="F86" s="83">
        <f>'[1]A - Utility and Supplier Accts.'!F86</f>
        <v>2</v>
      </c>
    </row>
    <row r="87" spans="2:9" s="1" customFormat="1" ht="15.6" x14ac:dyDescent="0.3">
      <c r="B87" s="213"/>
      <c r="C87" s="215"/>
      <c r="D87" s="82" t="s">
        <v>56</v>
      </c>
      <c r="E87" s="83">
        <v>25</v>
      </c>
      <c r="F87" s="83">
        <f>'[1]A - Utility and Supplier Accts.'!F87</f>
        <v>0</v>
      </c>
    </row>
    <row r="88" spans="2:9" s="1" customFormat="1" ht="15.6" x14ac:dyDescent="0.3">
      <c r="B88" s="213"/>
      <c r="C88" s="215"/>
      <c r="D88" s="82" t="s">
        <v>57</v>
      </c>
      <c r="E88" s="83">
        <v>262</v>
      </c>
      <c r="F88" s="83">
        <f>'[1]A - Utility and Supplier Accts.'!F88</f>
        <v>4</v>
      </c>
    </row>
    <row r="89" spans="2:9" s="1" customFormat="1" ht="15.6" x14ac:dyDescent="0.3">
      <c r="B89" s="213"/>
      <c r="C89" s="215"/>
      <c r="D89" s="82" t="s">
        <v>58</v>
      </c>
      <c r="E89" s="83">
        <v>61</v>
      </c>
      <c r="F89" s="83">
        <f>'[1]A - Utility and Supplier Accts.'!F89</f>
        <v>0</v>
      </c>
    </row>
    <row r="90" spans="2:9" s="1" customFormat="1" ht="15.6" x14ac:dyDescent="0.3">
      <c r="B90" s="213"/>
      <c r="C90" s="215"/>
      <c r="D90" s="82" t="s">
        <v>59</v>
      </c>
      <c r="E90" s="83">
        <v>4</v>
      </c>
      <c r="F90" s="83">
        <f>'[1]A - Utility and Supplier Accts.'!F90</f>
        <v>0</v>
      </c>
    </row>
    <row r="91" spans="2:9" s="1" customFormat="1" ht="15.6" x14ac:dyDescent="0.3">
      <c r="B91" s="213"/>
      <c r="C91" s="215"/>
      <c r="D91" s="82" t="s">
        <v>60</v>
      </c>
      <c r="E91" s="83">
        <v>11</v>
      </c>
      <c r="F91" s="83">
        <f>'[1]A - Utility and Supplier Accts.'!F91</f>
        <v>0</v>
      </c>
    </row>
    <row r="92" spans="2:9" s="1" customFormat="1" ht="15.6" x14ac:dyDescent="0.3">
      <c r="B92" s="213"/>
      <c r="C92" s="215"/>
      <c r="D92" s="82" t="s">
        <v>61</v>
      </c>
      <c r="E92" s="83">
        <v>3</v>
      </c>
      <c r="F92" s="83">
        <f>'[1]A - Utility and Supplier Accts.'!F92</f>
        <v>0</v>
      </c>
    </row>
    <row r="93" spans="2:9" s="1" customFormat="1" ht="15.6" x14ac:dyDescent="0.3">
      <c r="B93" s="213"/>
      <c r="C93" s="215"/>
      <c r="D93" s="82" t="s">
        <v>62</v>
      </c>
      <c r="E93" s="83">
        <v>25</v>
      </c>
      <c r="F93" s="83">
        <f>'[1]A - Utility and Supplier Accts.'!F93</f>
        <v>0</v>
      </c>
    </row>
    <row r="94" spans="2:9" s="1" customFormat="1" ht="15.6" x14ac:dyDescent="0.3">
      <c r="B94" s="213"/>
      <c r="C94" s="215"/>
      <c r="D94" s="82" t="s">
        <v>63</v>
      </c>
      <c r="E94" s="83">
        <v>28</v>
      </c>
      <c r="F94" s="83">
        <f>'[1]A - Utility and Supplier Accts.'!F94</f>
        <v>0</v>
      </c>
    </row>
    <row r="95" spans="2:9" s="1" customFormat="1" ht="15.6" x14ac:dyDescent="0.3">
      <c r="B95" s="213"/>
      <c r="C95" s="214" t="s">
        <v>64</v>
      </c>
      <c r="D95" s="82" t="s">
        <v>65</v>
      </c>
      <c r="E95" s="83">
        <v>348</v>
      </c>
      <c r="F95" s="83">
        <f>'[1]A - Utility and Supplier Accts.'!F95</f>
        <v>1</v>
      </c>
    </row>
    <row r="96" spans="2:9" s="1" customFormat="1" ht="15.6" x14ac:dyDescent="0.3">
      <c r="B96" s="213"/>
      <c r="C96" s="215"/>
      <c r="D96" s="82" t="s">
        <v>66</v>
      </c>
      <c r="E96" s="83">
        <v>665</v>
      </c>
      <c r="F96" s="83">
        <f>'[1]A - Utility and Supplier Accts.'!F96</f>
        <v>5</v>
      </c>
    </row>
    <row r="97" spans="2:6" s="1" customFormat="1" ht="15.6" x14ac:dyDescent="0.3">
      <c r="B97" s="213"/>
      <c r="C97" s="215"/>
      <c r="D97" s="82" t="s">
        <v>67</v>
      </c>
      <c r="E97" s="83">
        <v>295</v>
      </c>
      <c r="F97" s="83">
        <f>'[1]A - Utility and Supplier Accts.'!F97</f>
        <v>4</v>
      </c>
    </row>
    <row r="98" spans="2:6" s="1" customFormat="1" ht="15.6" x14ac:dyDescent="0.3">
      <c r="B98" s="213"/>
      <c r="C98" s="215"/>
      <c r="D98" s="82" t="s">
        <v>68</v>
      </c>
      <c r="E98" s="83">
        <v>0</v>
      </c>
      <c r="F98" s="83">
        <f>'[1]A - Utility and Supplier Accts.'!F98</f>
        <v>0</v>
      </c>
    </row>
    <row r="99" spans="2:6" s="1" customFormat="1" ht="15.6" x14ac:dyDescent="0.3">
      <c r="B99" s="213"/>
      <c r="C99" s="215"/>
      <c r="D99" s="82" t="s">
        <v>69</v>
      </c>
      <c r="E99" s="83">
        <v>13</v>
      </c>
      <c r="F99" s="83">
        <f>'[1]A - Utility and Supplier Accts.'!F99</f>
        <v>0</v>
      </c>
    </row>
    <row r="100" spans="2:6" s="1" customFormat="1" ht="15.6" x14ac:dyDescent="0.3">
      <c r="B100" s="213"/>
      <c r="C100" s="215"/>
      <c r="D100" s="82" t="s">
        <v>70</v>
      </c>
      <c r="E100" s="83">
        <v>8</v>
      </c>
      <c r="F100" s="83">
        <f>'[1]A - Utility and Supplier Accts.'!F100</f>
        <v>0</v>
      </c>
    </row>
    <row r="101" spans="2:6" s="1" customFormat="1" ht="15.6" x14ac:dyDescent="0.3">
      <c r="B101" s="213"/>
      <c r="C101" s="215"/>
      <c r="D101" s="82" t="s">
        <v>71</v>
      </c>
      <c r="E101" s="83">
        <v>18</v>
      </c>
      <c r="F101" s="83">
        <f>'[1]A - Utility and Supplier Accts.'!F101</f>
        <v>0</v>
      </c>
    </row>
    <row r="102" spans="2:6" s="1" customFormat="1" ht="15.6" x14ac:dyDescent="0.3">
      <c r="B102" s="213"/>
      <c r="C102" s="215"/>
      <c r="D102" s="82" t="s">
        <v>72</v>
      </c>
      <c r="E102" s="83">
        <v>115</v>
      </c>
      <c r="F102" s="83">
        <f>'[1]A - Utility and Supplier Accts.'!F102</f>
        <v>0</v>
      </c>
    </row>
    <row r="103" spans="2:6" s="1" customFormat="1" ht="15.6" x14ac:dyDescent="0.3">
      <c r="B103" s="213"/>
      <c r="C103" s="215"/>
      <c r="D103" s="82" t="s">
        <v>73</v>
      </c>
      <c r="E103" s="83">
        <v>7</v>
      </c>
      <c r="F103" s="83">
        <f>'[1]A - Utility and Supplier Accts.'!F103</f>
        <v>0</v>
      </c>
    </row>
    <row r="104" spans="2:6" s="1" customFormat="1" ht="15.6" x14ac:dyDescent="0.3">
      <c r="B104" s="213"/>
      <c r="C104" s="215"/>
      <c r="D104" s="82">
        <v>20622</v>
      </c>
      <c r="E104" s="83">
        <v>24</v>
      </c>
      <c r="F104" s="83">
        <f>'[1]A - Utility and Supplier Accts.'!F104</f>
        <v>0</v>
      </c>
    </row>
    <row r="105" spans="2:6" s="1" customFormat="1" ht="15.6" x14ac:dyDescent="0.3">
      <c r="B105" s="213"/>
      <c r="C105" s="215"/>
      <c r="D105" s="82" t="s">
        <v>74</v>
      </c>
      <c r="E105" s="83">
        <v>7</v>
      </c>
      <c r="F105" s="83">
        <f>'[1]A - Utility and Supplier Accts.'!F105</f>
        <v>0</v>
      </c>
    </row>
    <row r="106" spans="2:6" s="1" customFormat="1" ht="15.6" x14ac:dyDescent="0.3">
      <c r="B106" s="213"/>
      <c r="C106" s="215"/>
      <c r="D106" s="82" t="s">
        <v>75</v>
      </c>
      <c r="E106" s="83">
        <v>5</v>
      </c>
      <c r="F106" s="83">
        <f>'[1]A - Utility and Supplier Accts.'!F106</f>
        <v>0</v>
      </c>
    </row>
    <row r="107" spans="2:6" s="1" customFormat="1" ht="15.6" x14ac:dyDescent="0.3">
      <c r="B107" s="213"/>
      <c r="C107" s="215"/>
      <c r="D107" s="82" t="s">
        <v>76</v>
      </c>
      <c r="E107" s="83">
        <v>54</v>
      </c>
      <c r="F107" s="83">
        <f>'[1]A - Utility and Supplier Accts.'!F107</f>
        <v>0</v>
      </c>
    </row>
    <row r="108" spans="2:6" s="1" customFormat="1" ht="15.6" x14ac:dyDescent="0.3">
      <c r="B108" s="213"/>
      <c r="C108" s="215"/>
      <c r="D108" s="82" t="s">
        <v>77</v>
      </c>
      <c r="E108" s="83">
        <v>234</v>
      </c>
      <c r="F108" s="83">
        <f>'[1]A - Utility and Supplier Accts.'!F108</f>
        <v>2</v>
      </c>
    </row>
    <row r="109" spans="2:6" s="1" customFormat="1" ht="15.6" x14ac:dyDescent="0.3">
      <c r="B109" s="213"/>
      <c r="C109" s="215"/>
      <c r="D109" s="82" t="s">
        <v>78</v>
      </c>
      <c r="E109" s="83">
        <v>0</v>
      </c>
      <c r="F109" s="83">
        <f>'[1]A - Utility and Supplier Accts.'!F109</f>
        <v>0</v>
      </c>
    </row>
    <row r="110" spans="2:6" s="1" customFormat="1" ht="15.6" x14ac:dyDescent="0.3">
      <c r="B110" s="213"/>
      <c r="C110" s="215"/>
      <c r="D110" s="82" t="s">
        <v>79</v>
      </c>
      <c r="E110" s="83">
        <v>5</v>
      </c>
      <c r="F110" s="83">
        <f>'[1]A - Utility and Supplier Accts.'!F110</f>
        <v>0</v>
      </c>
    </row>
    <row r="111" spans="2:6" s="1" customFormat="1" ht="15.6" x14ac:dyDescent="0.3">
      <c r="B111" s="213"/>
      <c r="C111" s="215"/>
      <c r="D111" s="82" t="s">
        <v>80</v>
      </c>
      <c r="E111" s="83">
        <v>298</v>
      </c>
      <c r="F111" s="83">
        <f>'[1]A - Utility and Supplier Accts.'!F111</f>
        <v>1</v>
      </c>
    </row>
    <row r="112" spans="2:6" s="1" customFormat="1" ht="15.6" x14ac:dyDescent="0.3">
      <c r="B112" s="213"/>
      <c r="C112" s="215"/>
      <c r="D112" s="82" t="s">
        <v>81</v>
      </c>
      <c r="E112" s="83">
        <v>21</v>
      </c>
      <c r="F112" s="83">
        <f>'[1]A - Utility and Supplier Accts.'!F112</f>
        <v>0</v>
      </c>
    </row>
    <row r="113" spans="2:6" s="1" customFormat="1" ht="15.6" x14ac:dyDescent="0.3">
      <c r="B113" s="213"/>
      <c r="C113" s="215"/>
      <c r="D113" s="82" t="s">
        <v>82</v>
      </c>
      <c r="E113" s="83">
        <v>2</v>
      </c>
      <c r="F113" s="83">
        <f>'[1]A - Utility and Supplier Accts.'!F113</f>
        <v>0</v>
      </c>
    </row>
    <row r="114" spans="2:6" s="1" customFormat="1" ht="15.6" x14ac:dyDescent="0.3">
      <c r="B114" s="213"/>
      <c r="C114" s="215"/>
      <c r="D114" s="82" t="s">
        <v>83</v>
      </c>
      <c r="E114" s="83">
        <v>0</v>
      </c>
      <c r="F114" s="83">
        <f>'[1]A - Utility and Supplier Accts.'!F114</f>
        <v>0</v>
      </c>
    </row>
    <row r="115" spans="2:6" s="1" customFormat="1" ht="15.6" x14ac:dyDescent="0.3">
      <c r="B115" s="213"/>
      <c r="C115" s="215"/>
      <c r="D115" s="82" t="s">
        <v>84</v>
      </c>
      <c r="E115" s="83">
        <v>92</v>
      </c>
      <c r="F115" s="83">
        <f>'[1]A - Utility and Supplier Accts.'!F115</f>
        <v>0</v>
      </c>
    </row>
    <row r="116" spans="2:6" s="1" customFormat="1" ht="15.6" x14ac:dyDescent="0.3">
      <c r="B116" s="213"/>
      <c r="C116" s="215"/>
      <c r="D116" s="82" t="s">
        <v>85</v>
      </c>
      <c r="E116" s="83">
        <v>60</v>
      </c>
      <c r="F116" s="83">
        <f>'[1]A - Utility and Supplier Accts.'!F116</f>
        <v>0</v>
      </c>
    </row>
    <row r="117" spans="2:6" s="1" customFormat="1" ht="15.6" x14ac:dyDescent="0.3">
      <c r="B117" s="213"/>
      <c r="C117" s="215"/>
      <c r="D117" s="82" t="s">
        <v>86</v>
      </c>
      <c r="E117" s="83">
        <v>10</v>
      </c>
      <c r="F117" s="83">
        <f>'[1]A - Utility and Supplier Accts.'!F117</f>
        <v>0</v>
      </c>
    </row>
    <row r="118" spans="2:6" s="1" customFormat="1" ht="15.6" x14ac:dyDescent="0.3">
      <c r="B118" s="213"/>
      <c r="C118" s="215"/>
      <c r="D118" s="82" t="s">
        <v>87</v>
      </c>
      <c r="E118" s="83">
        <v>20</v>
      </c>
      <c r="F118" s="83">
        <f>'[1]A - Utility and Supplier Accts.'!F118</f>
        <v>0</v>
      </c>
    </row>
    <row r="119" spans="2:6" s="1" customFormat="1" ht="15.6" x14ac:dyDescent="0.3">
      <c r="B119" s="213"/>
      <c r="C119" s="215"/>
      <c r="D119" s="82" t="s">
        <v>88</v>
      </c>
      <c r="E119" s="83">
        <v>15</v>
      </c>
      <c r="F119" s="83">
        <f>'[1]A - Utility and Supplier Accts.'!F119</f>
        <v>0</v>
      </c>
    </row>
    <row r="120" spans="2:6" s="1" customFormat="1" ht="15.6" x14ac:dyDescent="0.3">
      <c r="B120" s="213"/>
      <c r="C120" s="215"/>
      <c r="D120" s="82" t="s">
        <v>89</v>
      </c>
      <c r="E120" s="83">
        <v>107</v>
      </c>
      <c r="F120" s="83">
        <f>'[1]A - Utility and Supplier Accts.'!F120</f>
        <v>1</v>
      </c>
    </row>
    <row r="121" spans="2:6" s="1" customFormat="1" ht="15" customHeight="1" x14ac:dyDescent="0.3">
      <c r="B121" s="213"/>
      <c r="C121" s="217" t="s">
        <v>90</v>
      </c>
      <c r="D121" s="82">
        <v>20601</v>
      </c>
      <c r="E121" s="83">
        <v>3</v>
      </c>
      <c r="F121" s="83">
        <f>'[1]A - Utility and Supplier Accts.'!F121</f>
        <v>0</v>
      </c>
    </row>
    <row r="122" spans="2:6" s="1" customFormat="1" ht="15" customHeight="1" x14ac:dyDescent="0.3">
      <c r="B122" s="213"/>
      <c r="C122" s="218"/>
      <c r="D122" s="82">
        <v>20607</v>
      </c>
      <c r="E122" s="83">
        <v>64</v>
      </c>
      <c r="F122" s="83">
        <f>'[1]A - Utility and Supplier Accts.'!F122</f>
        <v>0</v>
      </c>
    </row>
    <row r="123" spans="2:6" s="1" customFormat="1" ht="15" customHeight="1" x14ac:dyDescent="0.3">
      <c r="B123" s="213"/>
      <c r="C123" s="218"/>
      <c r="D123" s="82">
        <v>20608</v>
      </c>
      <c r="E123" s="83">
        <v>8</v>
      </c>
      <c r="F123" s="83">
        <f>'[1]A - Utility and Supplier Accts.'!F123</f>
        <v>0</v>
      </c>
    </row>
    <row r="124" spans="2:6" s="1" customFormat="1" ht="15.6" x14ac:dyDescent="0.3">
      <c r="B124" s="213"/>
      <c r="C124" s="218"/>
      <c r="D124" s="82">
        <v>20613</v>
      </c>
      <c r="E124" s="83">
        <v>108</v>
      </c>
      <c r="F124" s="83">
        <f>'[1]A - Utility and Supplier Accts.'!F124</f>
        <v>0</v>
      </c>
    </row>
    <row r="125" spans="2:6" s="1" customFormat="1" ht="15.6" x14ac:dyDescent="0.3">
      <c r="B125" s="213"/>
      <c r="C125" s="218"/>
      <c r="D125" s="82" t="s">
        <v>92</v>
      </c>
      <c r="E125" s="83">
        <v>2</v>
      </c>
      <c r="F125" s="83">
        <f>'[1]A - Utility and Supplier Accts.'!F125</f>
        <v>0</v>
      </c>
    </row>
    <row r="126" spans="2:6" s="1" customFormat="1" ht="15.6" x14ac:dyDescent="0.3">
      <c r="B126" s="213"/>
      <c r="C126" s="218"/>
      <c r="D126" s="82">
        <v>20744</v>
      </c>
      <c r="E126" s="83">
        <v>0</v>
      </c>
      <c r="F126" s="83">
        <f>'[1]A - Utility and Supplier Accts.'!F126</f>
        <v>0</v>
      </c>
    </row>
    <row r="127" spans="2:6" s="1" customFormat="1" ht="15.6" x14ac:dyDescent="0.3">
      <c r="B127" s="213"/>
      <c r="C127" s="218"/>
      <c r="D127" s="82" t="s">
        <v>95</v>
      </c>
      <c r="E127" s="83">
        <v>5</v>
      </c>
      <c r="F127" s="83">
        <f>'[1]A - Utility and Supplier Accts.'!F127</f>
        <v>0</v>
      </c>
    </row>
    <row r="128" spans="2:6" s="1" customFormat="1" ht="15.6" x14ac:dyDescent="0.3">
      <c r="B128" s="213"/>
      <c r="C128" s="217" t="s">
        <v>96</v>
      </c>
      <c r="D128" s="82" t="s">
        <v>97</v>
      </c>
      <c r="E128" s="83">
        <v>7</v>
      </c>
      <c r="F128" s="83">
        <f>'[1]A - Utility and Supplier Accts.'!F128</f>
        <v>0</v>
      </c>
    </row>
    <row r="129" spans="2:6" s="1" customFormat="1" ht="15.6" x14ac:dyDescent="0.3">
      <c r="B129" s="213"/>
      <c r="C129" s="218"/>
      <c r="D129" s="82" t="s">
        <v>98</v>
      </c>
      <c r="E129" s="83">
        <v>31</v>
      </c>
      <c r="F129" s="83">
        <f>'[1]A - Utility and Supplier Accts.'!F129</f>
        <v>0</v>
      </c>
    </row>
    <row r="130" spans="2:6" s="1" customFormat="1" ht="15.6" x14ac:dyDescent="0.3">
      <c r="B130" s="213"/>
      <c r="C130" s="218"/>
      <c r="D130" s="82" t="s">
        <v>99</v>
      </c>
      <c r="E130" s="83">
        <v>29</v>
      </c>
      <c r="F130" s="83">
        <f>'[1]A - Utility and Supplier Accts.'!F130</f>
        <v>0</v>
      </c>
    </row>
    <row r="131" spans="2:6" s="1" customFormat="1" ht="15.6" x14ac:dyDescent="0.3">
      <c r="B131" s="213"/>
      <c r="C131" s="218"/>
      <c r="D131" s="82" t="s">
        <v>100</v>
      </c>
      <c r="E131" s="83">
        <v>120</v>
      </c>
      <c r="F131" s="83">
        <f>'[1]A - Utility and Supplier Accts.'!F131</f>
        <v>0</v>
      </c>
    </row>
    <row r="132" spans="2:6" s="1" customFormat="1" ht="15.6" x14ac:dyDescent="0.3">
      <c r="B132" s="213"/>
      <c r="C132" s="218"/>
      <c r="D132" s="82" t="s">
        <v>101</v>
      </c>
      <c r="E132" s="83">
        <v>49</v>
      </c>
      <c r="F132" s="83">
        <f>'[1]A - Utility and Supplier Accts.'!F132</f>
        <v>0</v>
      </c>
    </row>
    <row r="133" spans="2:6" s="1" customFormat="1" ht="15.6" x14ac:dyDescent="0.3">
      <c r="B133" s="213"/>
      <c r="C133" s="218"/>
      <c r="D133" s="82" t="s">
        <v>102</v>
      </c>
      <c r="E133" s="83">
        <v>49</v>
      </c>
      <c r="F133" s="83">
        <f>'[1]A - Utility and Supplier Accts.'!F133</f>
        <v>0</v>
      </c>
    </row>
    <row r="134" spans="2:6" s="1" customFormat="1" ht="15.6" x14ac:dyDescent="0.3">
      <c r="B134" s="213"/>
      <c r="C134" s="218"/>
      <c r="D134" s="82" t="s">
        <v>103</v>
      </c>
      <c r="E134" s="83">
        <v>16</v>
      </c>
      <c r="F134" s="83">
        <f>'[1]A - Utility and Supplier Accts.'!F134</f>
        <v>0</v>
      </c>
    </row>
    <row r="135" spans="2:6" s="1" customFormat="1" ht="15.6" x14ac:dyDescent="0.3">
      <c r="B135" s="213"/>
      <c r="C135" s="218"/>
      <c r="D135" s="82" t="s">
        <v>104</v>
      </c>
      <c r="E135" s="83">
        <v>16</v>
      </c>
      <c r="F135" s="83">
        <f>'[1]A - Utility and Supplier Accts.'!F135</f>
        <v>0</v>
      </c>
    </row>
    <row r="136" spans="2:6" s="1" customFormat="1" ht="15.6" x14ac:dyDescent="0.3">
      <c r="B136" s="213"/>
      <c r="C136" s="218"/>
      <c r="D136" s="82" t="s">
        <v>105</v>
      </c>
      <c r="E136" s="83">
        <v>13</v>
      </c>
      <c r="F136" s="83">
        <f>'[1]A - Utility and Supplier Accts.'!F136</f>
        <v>0</v>
      </c>
    </row>
    <row r="137" spans="2:6" s="1" customFormat="1" ht="15.6" x14ac:dyDescent="0.3">
      <c r="B137" s="213"/>
      <c r="C137" s="218"/>
      <c r="D137" s="82" t="s">
        <v>106</v>
      </c>
      <c r="E137" s="83">
        <v>0</v>
      </c>
      <c r="F137" s="83">
        <f>'[1]A - Utility and Supplier Accts.'!F137</f>
        <v>0</v>
      </c>
    </row>
    <row r="138" spans="2:6" s="1" customFormat="1" ht="15.6" x14ac:dyDescent="0.3">
      <c r="B138" s="213"/>
      <c r="C138" s="218"/>
      <c r="D138" s="82" t="s">
        <v>107</v>
      </c>
      <c r="E138" s="83">
        <v>10</v>
      </c>
      <c r="F138" s="83">
        <f>'[1]A - Utility and Supplier Accts.'!F138</f>
        <v>0</v>
      </c>
    </row>
    <row r="139" spans="2:6" s="1" customFormat="1" ht="15.6" x14ac:dyDescent="0.3">
      <c r="B139" s="213"/>
      <c r="C139" s="218"/>
      <c r="D139" s="82" t="s">
        <v>108</v>
      </c>
      <c r="E139" s="83">
        <v>6</v>
      </c>
      <c r="F139" s="83">
        <f>'[1]A - Utility and Supplier Accts.'!F139</f>
        <v>0</v>
      </c>
    </row>
    <row r="140" spans="2:6" s="1" customFormat="1" ht="15.6" x14ac:dyDescent="0.3">
      <c r="B140" s="213"/>
      <c r="C140" s="218"/>
      <c r="D140" s="82" t="s">
        <v>109</v>
      </c>
      <c r="E140" s="83">
        <v>163</v>
      </c>
      <c r="F140" s="83">
        <f>'[1]A - Utility and Supplier Accts.'!F140</f>
        <v>2</v>
      </c>
    </row>
    <row r="141" spans="2:6" s="1" customFormat="1" ht="15.6" x14ac:dyDescent="0.3">
      <c r="B141" s="213"/>
      <c r="C141" s="218"/>
      <c r="D141" s="82" t="s">
        <v>110</v>
      </c>
      <c r="E141" s="83">
        <v>1</v>
      </c>
      <c r="F141" s="83">
        <f>'[1]A - Utility and Supplier Accts.'!F141</f>
        <v>0</v>
      </c>
    </row>
    <row r="142" spans="2:6" s="1" customFormat="1" ht="15.6" x14ac:dyDescent="0.3">
      <c r="B142" s="213"/>
      <c r="C142" s="218"/>
      <c r="D142" s="82" t="s">
        <v>111</v>
      </c>
      <c r="E142" s="83">
        <v>107</v>
      </c>
      <c r="F142" s="83">
        <f>'[1]A - Utility and Supplier Accts.'!F142</f>
        <v>0</v>
      </c>
    </row>
    <row r="143" spans="2:6" s="1" customFormat="1" ht="15.6" x14ac:dyDescent="0.3">
      <c r="B143" s="213"/>
      <c r="C143" s="218"/>
      <c r="D143" s="82" t="s">
        <v>112</v>
      </c>
      <c r="E143" s="83">
        <v>206</v>
      </c>
      <c r="F143" s="83">
        <f>'[1]A - Utility and Supplier Accts.'!F143</f>
        <v>0</v>
      </c>
    </row>
    <row r="144" spans="2:6" s="1" customFormat="1" ht="15.6" x14ac:dyDescent="0.3">
      <c r="B144" s="213"/>
      <c r="C144" s="218"/>
      <c r="D144" s="82" t="s">
        <v>113</v>
      </c>
      <c r="E144" s="83">
        <v>912</v>
      </c>
      <c r="F144" s="83">
        <f>'[1]A - Utility and Supplier Accts.'!F144</f>
        <v>6</v>
      </c>
    </row>
    <row r="145" spans="2:9" s="1" customFormat="1" ht="15.6" x14ac:dyDescent="0.3">
      <c r="B145" s="213"/>
      <c r="C145" s="218"/>
      <c r="D145" s="82" t="s">
        <v>114</v>
      </c>
      <c r="E145" s="83">
        <v>5</v>
      </c>
      <c r="F145" s="83">
        <f>'[1]A - Utility and Supplier Accts.'!F145</f>
        <v>0</v>
      </c>
    </row>
    <row r="146" spans="2:9" s="1" customFormat="1" ht="15.6" x14ac:dyDescent="0.3">
      <c r="B146" s="213"/>
      <c r="C146" s="218"/>
      <c r="D146" s="82">
        <v>20659</v>
      </c>
      <c r="E146" s="83">
        <v>286</v>
      </c>
      <c r="F146" s="83">
        <f>'[1]A - Utility and Supplier Accts.'!F146</f>
        <v>0</v>
      </c>
    </row>
    <row r="147" spans="2:9" s="1" customFormat="1" ht="15.6" x14ac:dyDescent="0.3">
      <c r="B147" s="213"/>
      <c r="C147" s="218"/>
      <c r="D147" s="82" t="s">
        <v>115</v>
      </c>
      <c r="E147" s="83">
        <v>4</v>
      </c>
      <c r="F147" s="83">
        <f>'[1]A - Utility and Supplier Accts.'!F147</f>
        <v>0</v>
      </c>
    </row>
    <row r="148" spans="2:9" s="1" customFormat="1" ht="15.6" x14ac:dyDescent="0.3">
      <c r="B148" s="213"/>
      <c r="C148" s="218"/>
      <c r="D148" s="82" t="s">
        <v>116</v>
      </c>
      <c r="E148" s="83">
        <v>19</v>
      </c>
      <c r="F148" s="83">
        <f>'[1]A - Utility and Supplier Accts.'!F148</f>
        <v>0</v>
      </c>
    </row>
    <row r="149" spans="2:9" s="1" customFormat="1" ht="15.6" x14ac:dyDescent="0.3">
      <c r="B149" s="213"/>
      <c r="C149" s="218"/>
      <c r="D149" s="82" t="s">
        <v>117</v>
      </c>
      <c r="E149" s="83">
        <v>0</v>
      </c>
      <c r="F149" s="83">
        <f>'[1]A - Utility and Supplier Accts.'!F149</f>
        <v>0</v>
      </c>
    </row>
    <row r="150" spans="2:9" s="1" customFormat="1" ht="15.6" x14ac:dyDescent="0.3">
      <c r="B150" s="213"/>
      <c r="C150" s="218"/>
      <c r="D150" s="82" t="s">
        <v>118</v>
      </c>
      <c r="E150" s="83">
        <v>10</v>
      </c>
      <c r="F150" s="83">
        <f>'[1]A - Utility and Supplier Accts.'!F150</f>
        <v>0</v>
      </c>
    </row>
    <row r="151" spans="2:9" s="1" customFormat="1" ht="15.6" x14ac:dyDescent="0.3">
      <c r="B151" s="213"/>
      <c r="C151" s="218"/>
      <c r="D151" s="82" t="s">
        <v>119</v>
      </c>
      <c r="E151" s="83">
        <v>26</v>
      </c>
      <c r="F151" s="83">
        <f>'[1]A - Utility and Supplier Accts.'!F151</f>
        <v>0</v>
      </c>
    </row>
    <row r="152" spans="2:9" s="1" customFormat="1" ht="15.6" x14ac:dyDescent="0.3">
      <c r="B152" s="213"/>
      <c r="C152" s="218"/>
      <c r="D152" s="82" t="s">
        <v>120</v>
      </c>
      <c r="E152" s="83">
        <v>16</v>
      </c>
      <c r="F152" s="83">
        <f>'[1]A - Utility and Supplier Accts.'!F152</f>
        <v>0</v>
      </c>
    </row>
    <row r="153" spans="2:9" s="1" customFormat="1" ht="15.6" x14ac:dyDescent="0.3">
      <c r="B153" s="213"/>
      <c r="C153" s="218"/>
      <c r="D153" s="82" t="s">
        <v>121</v>
      </c>
      <c r="E153" s="83">
        <v>0</v>
      </c>
      <c r="F153" s="83">
        <f>'[1]A - Utility and Supplier Accts.'!F153</f>
        <v>0</v>
      </c>
    </row>
    <row r="154" spans="2:9" s="1" customFormat="1" ht="15.6" x14ac:dyDescent="0.3">
      <c r="B154" s="213"/>
      <c r="C154" s="218"/>
      <c r="D154" s="82" t="s">
        <v>122</v>
      </c>
      <c r="E154" s="83">
        <v>4</v>
      </c>
      <c r="F154" s="83">
        <f>'[1]A - Utility and Supplier Accts.'!F154</f>
        <v>0</v>
      </c>
    </row>
    <row r="155" spans="2:9" s="1" customFormat="1" ht="15.6" x14ac:dyDescent="0.3">
      <c r="B155" s="213"/>
      <c r="C155" s="218"/>
      <c r="D155" s="82" t="s">
        <v>123</v>
      </c>
      <c r="E155" s="83">
        <v>6</v>
      </c>
      <c r="F155" s="83">
        <f>'[1]A - Utility and Supplier Accts.'!F155</f>
        <v>0</v>
      </c>
    </row>
    <row r="156" spans="2:9" s="1" customFormat="1" ht="16.2" thickBot="1" x14ac:dyDescent="0.35">
      <c r="B156" s="213"/>
      <c r="C156" s="219"/>
      <c r="D156" s="84" t="s">
        <v>124</v>
      </c>
      <c r="E156" s="85">
        <v>19</v>
      </c>
      <c r="F156" s="85">
        <f>'[1]A - Utility and Supplier Accts.'!F156</f>
        <v>0</v>
      </c>
    </row>
    <row r="157" spans="2:9" s="1" customFormat="1" ht="16.2" thickBot="1" x14ac:dyDescent="0.35">
      <c r="B157" s="68" t="s">
        <v>6</v>
      </c>
      <c r="C157" s="86" t="s">
        <v>7</v>
      </c>
      <c r="D157" s="86" t="s">
        <v>7</v>
      </c>
      <c r="E157" s="127">
        <f>SUM(E83:E156)</f>
        <v>5558</v>
      </c>
      <c r="F157" s="87">
        <f>SUM(F83:F156)</f>
        <v>28</v>
      </c>
    </row>
    <row r="158" spans="2:9" s="1" customFormat="1" ht="16.2" thickBot="1" x14ac:dyDescent="0.35">
      <c r="B158" s="25"/>
      <c r="C158" s="26"/>
      <c r="D158" s="26"/>
      <c r="E158" s="27"/>
      <c r="F158" s="27"/>
    </row>
    <row r="159" spans="2:9" s="1" customFormat="1" ht="47.4" thickBot="1" x14ac:dyDescent="0.35">
      <c r="B159" s="30" t="s">
        <v>11</v>
      </c>
      <c r="C159" s="4" t="s">
        <v>0</v>
      </c>
      <c r="D159" s="4" t="s">
        <v>9</v>
      </c>
      <c r="E159" s="4" t="s">
        <v>27</v>
      </c>
      <c r="F159" s="4" t="s">
        <v>42</v>
      </c>
      <c r="I159" s="50"/>
    </row>
    <row r="160" spans="2:9" s="1" customFormat="1" ht="15.75" customHeight="1" x14ac:dyDescent="0.3">
      <c r="B160" s="72" t="s">
        <v>10</v>
      </c>
      <c r="C160" s="214" t="s">
        <v>51</v>
      </c>
      <c r="D160" s="82" t="s">
        <v>52</v>
      </c>
      <c r="E160" s="83">
        <v>13</v>
      </c>
      <c r="F160" s="83">
        <v>0</v>
      </c>
    </row>
    <row r="161" spans="2:6" s="1" customFormat="1" ht="15.6" x14ac:dyDescent="0.3">
      <c r="B161" s="73"/>
      <c r="C161" s="215"/>
      <c r="D161" s="82" t="s">
        <v>53</v>
      </c>
      <c r="E161" s="83">
        <v>40</v>
      </c>
      <c r="F161" s="83">
        <v>9</v>
      </c>
    </row>
    <row r="162" spans="2:6" s="1" customFormat="1" ht="15.6" x14ac:dyDescent="0.3">
      <c r="B162" s="73"/>
      <c r="C162" s="215"/>
      <c r="D162" s="82" t="s">
        <v>54</v>
      </c>
      <c r="E162" s="83">
        <v>295</v>
      </c>
      <c r="F162" s="83">
        <v>2</v>
      </c>
    </row>
    <row r="163" spans="2:6" s="1" customFormat="1" ht="15.6" x14ac:dyDescent="0.3">
      <c r="B163" s="73"/>
      <c r="C163" s="215"/>
      <c r="D163" s="82" t="s">
        <v>55</v>
      </c>
      <c r="E163" s="83">
        <v>333</v>
      </c>
      <c r="F163" s="83">
        <v>13</v>
      </c>
    </row>
    <row r="164" spans="2:6" s="1" customFormat="1" ht="15.6" x14ac:dyDescent="0.3">
      <c r="B164" s="73"/>
      <c r="C164" s="215"/>
      <c r="D164" s="82" t="s">
        <v>56</v>
      </c>
      <c r="E164" s="83">
        <v>75</v>
      </c>
      <c r="F164" s="83">
        <v>0</v>
      </c>
    </row>
    <row r="165" spans="2:6" s="1" customFormat="1" ht="15.6" x14ac:dyDescent="0.3">
      <c r="B165" s="73"/>
      <c r="C165" s="215"/>
      <c r="D165" s="82" t="s">
        <v>57</v>
      </c>
      <c r="E165" s="83">
        <v>1084</v>
      </c>
      <c r="F165" s="83">
        <v>25</v>
      </c>
    </row>
    <row r="166" spans="2:6" s="1" customFormat="1" ht="15.6" x14ac:dyDescent="0.3">
      <c r="B166" s="73"/>
      <c r="C166" s="215"/>
      <c r="D166" s="82" t="s">
        <v>58</v>
      </c>
      <c r="E166" s="83">
        <v>189</v>
      </c>
      <c r="F166" s="83">
        <v>5</v>
      </c>
    </row>
    <row r="167" spans="2:6" s="1" customFormat="1" ht="15.6" x14ac:dyDescent="0.3">
      <c r="B167" s="73"/>
      <c r="C167" s="215"/>
      <c r="D167" s="82" t="s">
        <v>59</v>
      </c>
      <c r="E167" s="83">
        <v>418</v>
      </c>
      <c r="F167" s="83">
        <v>23</v>
      </c>
    </row>
    <row r="168" spans="2:6" s="1" customFormat="1" ht="15.6" x14ac:dyDescent="0.3">
      <c r="B168" s="73"/>
      <c r="C168" s="215"/>
      <c r="D168" s="82" t="s">
        <v>60</v>
      </c>
      <c r="E168" s="83">
        <v>54</v>
      </c>
      <c r="F168" s="83">
        <v>0</v>
      </c>
    </row>
    <row r="169" spans="2:6" s="1" customFormat="1" ht="15.6" x14ac:dyDescent="0.3">
      <c r="B169" s="73"/>
      <c r="C169" s="215"/>
      <c r="D169" s="82" t="s">
        <v>61</v>
      </c>
      <c r="E169" s="83">
        <v>2</v>
      </c>
      <c r="F169" s="83">
        <v>0</v>
      </c>
    </row>
    <row r="170" spans="2:6" s="1" customFormat="1" ht="15.6" x14ac:dyDescent="0.3">
      <c r="B170" s="73"/>
      <c r="C170" s="215"/>
      <c r="D170" s="82" t="s">
        <v>62</v>
      </c>
      <c r="E170" s="83">
        <v>333</v>
      </c>
      <c r="F170" s="83">
        <v>1</v>
      </c>
    </row>
    <row r="171" spans="2:6" s="1" customFormat="1" ht="15.6" x14ac:dyDescent="0.3">
      <c r="B171" s="73"/>
      <c r="C171" s="215"/>
      <c r="D171" s="82" t="s">
        <v>63</v>
      </c>
      <c r="E171" s="83">
        <v>355</v>
      </c>
      <c r="F171" s="83">
        <v>10</v>
      </c>
    </row>
    <row r="172" spans="2:6" s="1" customFormat="1" ht="15.6" x14ac:dyDescent="0.3">
      <c r="B172" s="73"/>
      <c r="C172" s="214" t="s">
        <v>64</v>
      </c>
      <c r="D172" s="82" t="s">
        <v>65</v>
      </c>
      <c r="E172" s="83">
        <v>1012</v>
      </c>
      <c r="F172" s="83">
        <v>48</v>
      </c>
    </row>
    <row r="173" spans="2:6" s="1" customFormat="1" ht="15.6" x14ac:dyDescent="0.3">
      <c r="B173" s="73"/>
      <c r="C173" s="215"/>
      <c r="D173" s="82" t="s">
        <v>66</v>
      </c>
      <c r="E173" s="83">
        <v>909</v>
      </c>
      <c r="F173" s="83">
        <v>22</v>
      </c>
    </row>
    <row r="174" spans="2:6" s="1" customFormat="1" ht="15.6" x14ac:dyDescent="0.3">
      <c r="B174" s="73"/>
      <c r="C174" s="215"/>
      <c r="D174" s="82" t="s">
        <v>67</v>
      </c>
      <c r="E174" s="83">
        <v>1376</v>
      </c>
      <c r="F174" s="83">
        <v>31</v>
      </c>
    </row>
    <row r="175" spans="2:6" s="1" customFormat="1" ht="15.6" x14ac:dyDescent="0.3">
      <c r="B175" s="73"/>
      <c r="C175" s="215"/>
      <c r="D175" s="82" t="s">
        <v>68</v>
      </c>
      <c r="E175" s="83">
        <v>3</v>
      </c>
      <c r="F175" s="83">
        <v>0</v>
      </c>
    </row>
    <row r="176" spans="2:6" s="1" customFormat="1" ht="15.6" x14ac:dyDescent="0.3">
      <c r="B176" s="73"/>
      <c r="C176" s="215"/>
      <c r="D176" s="82" t="s">
        <v>69</v>
      </c>
      <c r="E176" s="83">
        <v>66</v>
      </c>
      <c r="F176" s="83">
        <v>4</v>
      </c>
    </row>
    <row r="177" spans="2:6" s="1" customFormat="1" ht="15.6" x14ac:dyDescent="0.3">
      <c r="B177" s="73"/>
      <c r="C177" s="215"/>
      <c r="D177" s="82" t="s">
        <v>70</v>
      </c>
      <c r="E177" s="83">
        <v>5</v>
      </c>
      <c r="F177" s="83">
        <v>0</v>
      </c>
    </row>
    <row r="178" spans="2:6" s="1" customFormat="1" ht="15.6" x14ac:dyDescent="0.3">
      <c r="B178" s="73"/>
      <c r="C178" s="215"/>
      <c r="D178" s="82" t="s">
        <v>71</v>
      </c>
      <c r="E178" s="83">
        <v>30</v>
      </c>
      <c r="F178" s="83">
        <v>0</v>
      </c>
    </row>
    <row r="179" spans="2:6" s="1" customFormat="1" ht="15.6" x14ac:dyDescent="0.3">
      <c r="B179" s="73"/>
      <c r="C179" s="215"/>
      <c r="D179" s="82" t="s">
        <v>72</v>
      </c>
      <c r="E179" s="83">
        <v>152</v>
      </c>
      <c r="F179" s="83">
        <v>1</v>
      </c>
    </row>
    <row r="180" spans="2:6" s="1" customFormat="1" ht="15.6" x14ac:dyDescent="0.3">
      <c r="B180" s="73"/>
      <c r="C180" s="215"/>
      <c r="D180" s="82" t="s">
        <v>73</v>
      </c>
      <c r="E180" s="83">
        <v>12</v>
      </c>
      <c r="F180" s="83">
        <v>0</v>
      </c>
    </row>
    <row r="181" spans="2:6" s="1" customFormat="1" ht="15.6" x14ac:dyDescent="0.3">
      <c r="B181" s="73"/>
      <c r="C181" s="215"/>
      <c r="D181" s="82">
        <v>20622</v>
      </c>
      <c r="E181" s="83">
        <v>35</v>
      </c>
      <c r="F181" s="83">
        <v>0</v>
      </c>
    </row>
    <row r="182" spans="2:6" s="1" customFormat="1" ht="15.6" x14ac:dyDescent="0.3">
      <c r="B182" s="73"/>
      <c r="C182" s="215"/>
      <c r="D182" s="82" t="s">
        <v>74</v>
      </c>
      <c r="E182" s="83">
        <v>24</v>
      </c>
      <c r="F182" s="83">
        <v>0</v>
      </c>
    </row>
    <row r="183" spans="2:6" s="1" customFormat="1" ht="15.6" x14ac:dyDescent="0.3">
      <c r="B183" s="73"/>
      <c r="C183" s="215"/>
      <c r="D183" s="82" t="s">
        <v>75</v>
      </c>
      <c r="E183" s="83">
        <v>27</v>
      </c>
      <c r="F183" s="83">
        <v>0</v>
      </c>
    </row>
    <row r="184" spans="2:6" s="1" customFormat="1" ht="15.6" x14ac:dyDescent="0.3">
      <c r="B184" s="73"/>
      <c r="C184" s="215"/>
      <c r="D184" s="82" t="s">
        <v>76</v>
      </c>
      <c r="E184" s="83">
        <v>199</v>
      </c>
      <c r="F184" s="83">
        <v>1</v>
      </c>
    </row>
    <row r="185" spans="2:6" s="1" customFormat="1" ht="15.6" x14ac:dyDescent="0.3">
      <c r="B185" s="73"/>
      <c r="C185" s="215"/>
      <c r="D185" s="82" t="s">
        <v>77</v>
      </c>
      <c r="E185" s="83">
        <v>280</v>
      </c>
      <c r="F185" s="83">
        <v>3</v>
      </c>
    </row>
    <row r="186" spans="2:6" s="1" customFormat="1" ht="15.6" x14ac:dyDescent="0.3">
      <c r="B186" s="73"/>
      <c r="C186" s="215"/>
      <c r="D186" s="82" t="s">
        <v>78</v>
      </c>
      <c r="E186" s="83">
        <v>1</v>
      </c>
      <c r="F186" s="83">
        <v>0</v>
      </c>
    </row>
    <row r="187" spans="2:6" s="1" customFormat="1" ht="15.6" x14ac:dyDescent="0.3">
      <c r="B187" s="73"/>
      <c r="C187" s="215"/>
      <c r="D187" s="82" t="s">
        <v>79</v>
      </c>
      <c r="E187" s="83">
        <v>28</v>
      </c>
      <c r="F187" s="83">
        <v>0</v>
      </c>
    </row>
    <row r="188" spans="2:6" s="1" customFormat="1" ht="15.6" x14ac:dyDescent="0.3">
      <c r="B188" s="73"/>
      <c r="C188" s="215"/>
      <c r="D188" s="82" t="s">
        <v>80</v>
      </c>
      <c r="E188" s="83">
        <v>1142</v>
      </c>
      <c r="F188" s="83">
        <v>9</v>
      </c>
    </row>
    <row r="189" spans="2:6" s="1" customFormat="1" ht="15.6" x14ac:dyDescent="0.3">
      <c r="B189" s="73"/>
      <c r="C189" s="215"/>
      <c r="D189" s="82" t="s">
        <v>81</v>
      </c>
      <c r="E189" s="83">
        <v>40</v>
      </c>
      <c r="F189" s="83">
        <v>0</v>
      </c>
    </row>
    <row r="190" spans="2:6" s="1" customFormat="1" ht="15.6" x14ac:dyDescent="0.3">
      <c r="B190" s="73"/>
      <c r="C190" s="215"/>
      <c r="D190" s="82" t="s">
        <v>82</v>
      </c>
      <c r="E190" s="83">
        <v>1</v>
      </c>
      <c r="F190" s="83">
        <v>0</v>
      </c>
    </row>
    <row r="191" spans="2:6" s="1" customFormat="1" ht="15.6" x14ac:dyDescent="0.3">
      <c r="B191" s="73"/>
      <c r="C191" s="215"/>
      <c r="D191" s="82" t="s">
        <v>83</v>
      </c>
      <c r="E191" s="83">
        <v>0</v>
      </c>
      <c r="F191" s="83">
        <v>0</v>
      </c>
    </row>
    <row r="192" spans="2:6" s="1" customFormat="1" ht="15.6" x14ac:dyDescent="0.3">
      <c r="B192" s="73"/>
      <c r="C192" s="215"/>
      <c r="D192" s="82" t="s">
        <v>84</v>
      </c>
      <c r="E192" s="83">
        <v>72</v>
      </c>
      <c r="F192" s="83">
        <v>0</v>
      </c>
    </row>
    <row r="193" spans="2:6" s="1" customFormat="1" ht="15.6" x14ac:dyDescent="0.3">
      <c r="B193" s="73"/>
      <c r="C193" s="215"/>
      <c r="D193" s="82" t="s">
        <v>85</v>
      </c>
      <c r="E193" s="83">
        <v>152</v>
      </c>
      <c r="F193" s="83">
        <v>3</v>
      </c>
    </row>
    <row r="194" spans="2:6" s="1" customFormat="1" ht="15.6" x14ac:dyDescent="0.3">
      <c r="B194" s="73"/>
      <c r="C194" s="215"/>
      <c r="D194" s="82" t="s">
        <v>86</v>
      </c>
      <c r="E194" s="83">
        <v>44</v>
      </c>
      <c r="F194" s="83">
        <v>0</v>
      </c>
    </row>
    <row r="195" spans="2:6" s="1" customFormat="1" ht="15.6" x14ac:dyDescent="0.3">
      <c r="B195" s="73"/>
      <c r="C195" s="215"/>
      <c r="D195" s="82" t="s">
        <v>87</v>
      </c>
      <c r="E195" s="83">
        <v>44</v>
      </c>
      <c r="F195" s="83">
        <v>0</v>
      </c>
    </row>
    <row r="196" spans="2:6" s="1" customFormat="1" ht="15.6" x14ac:dyDescent="0.3">
      <c r="B196" s="73"/>
      <c r="C196" s="215"/>
      <c r="D196" s="82" t="s">
        <v>88</v>
      </c>
      <c r="E196" s="83">
        <v>43</v>
      </c>
      <c r="F196" s="83">
        <v>0</v>
      </c>
    </row>
    <row r="197" spans="2:6" s="1" customFormat="1" ht="15.6" x14ac:dyDescent="0.3">
      <c r="B197" s="73"/>
      <c r="C197" s="215"/>
      <c r="D197" s="82" t="s">
        <v>89</v>
      </c>
      <c r="E197" s="83">
        <v>519</v>
      </c>
      <c r="F197" s="83">
        <v>6</v>
      </c>
    </row>
    <row r="198" spans="2:6" s="1" customFormat="1" ht="15" customHeight="1" x14ac:dyDescent="0.3">
      <c r="B198" s="73"/>
      <c r="C198" s="88" t="s">
        <v>90</v>
      </c>
      <c r="D198" s="82">
        <v>20601</v>
      </c>
      <c r="E198" s="83">
        <v>11</v>
      </c>
      <c r="F198" s="83">
        <v>0</v>
      </c>
    </row>
    <row r="199" spans="2:6" s="1" customFormat="1" ht="15" customHeight="1" x14ac:dyDescent="0.3">
      <c r="B199" s="73"/>
      <c r="C199" s="89"/>
      <c r="D199" s="82">
        <v>20607</v>
      </c>
      <c r="E199" s="83">
        <v>225</v>
      </c>
      <c r="F199" s="83">
        <v>3</v>
      </c>
    </row>
    <row r="200" spans="2:6" s="1" customFormat="1" ht="15" customHeight="1" x14ac:dyDescent="0.3">
      <c r="B200" s="73"/>
      <c r="C200" s="89"/>
      <c r="D200" s="82" t="s">
        <v>91</v>
      </c>
      <c r="E200" s="83">
        <v>32</v>
      </c>
      <c r="F200" s="83">
        <v>0</v>
      </c>
    </row>
    <row r="201" spans="2:6" s="1" customFormat="1" ht="15.6" x14ac:dyDescent="0.3">
      <c r="B201" s="73"/>
      <c r="C201" s="89"/>
      <c r="D201" s="82">
        <v>20613</v>
      </c>
      <c r="E201" s="83">
        <v>490</v>
      </c>
      <c r="F201" s="83">
        <v>3</v>
      </c>
    </row>
    <row r="202" spans="2:6" s="1" customFormat="1" ht="15.6" x14ac:dyDescent="0.3">
      <c r="B202" s="73"/>
      <c r="C202" s="89"/>
      <c r="D202" s="82" t="s">
        <v>92</v>
      </c>
      <c r="E202" s="83">
        <v>2</v>
      </c>
      <c r="F202" s="83">
        <v>0</v>
      </c>
    </row>
    <row r="203" spans="2:6" s="1" customFormat="1" ht="15.6" x14ac:dyDescent="0.3">
      <c r="B203" s="73"/>
      <c r="C203" s="89"/>
      <c r="D203" s="82">
        <v>20744</v>
      </c>
      <c r="E203" s="83">
        <v>0</v>
      </c>
      <c r="F203" s="83">
        <v>0</v>
      </c>
    </row>
    <row r="204" spans="2:6" s="1" customFormat="1" ht="15.6" x14ac:dyDescent="0.3">
      <c r="B204" s="73"/>
      <c r="C204" s="89"/>
      <c r="D204" s="82" t="s">
        <v>95</v>
      </c>
      <c r="E204" s="83">
        <v>7</v>
      </c>
      <c r="F204" s="83">
        <v>0</v>
      </c>
    </row>
    <row r="205" spans="2:6" s="1" customFormat="1" ht="15.6" x14ac:dyDescent="0.3">
      <c r="B205" s="73"/>
      <c r="C205" s="217" t="s">
        <v>96</v>
      </c>
      <c r="D205" s="82" t="s">
        <v>97</v>
      </c>
      <c r="E205" s="83">
        <v>10</v>
      </c>
      <c r="F205" s="83">
        <v>0</v>
      </c>
    </row>
    <row r="206" spans="2:6" s="1" customFormat="1" ht="15.6" x14ac:dyDescent="0.3">
      <c r="B206" s="73"/>
      <c r="C206" s="218"/>
      <c r="D206" s="82" t="s">
        <v>98</v>
      </c>
      <c r="E206" s="83">
        <v>44</v>
      </c>
      <c r="F206" s="83">
        <v>0</v>
      </c>
    </row>
    <row r="207" spans="2:6" s="1" customFormat="1" ht="15.6" x14ac:dyDescent="0.3">
      <c r="B207" s="73"/>
      <c r="C207" s="218"/>
      <c r="D207" s="82" t="s">
        <v>99</v>
      </c>
      <c r="E207" s="83">
        <v>18</v>
      </c>
      <c r="F207" s="83">
        <v>0</v>
      </c>
    </row>
    <row r="208" spans="2:6" s="1" customFormat="1" ht="15.6" x14ac:dyDescent="0.3">
      <c r="B208" s="73"/>
      <c r="C208" s="218"/>
      <c r="D208" s="82" t="s">
        <v>100</v>
      </c>
      <c r="E208" s="83">
        <v>807</v>
      </c>
      <c r="F208" s="83">
        <v>62</v>
      </c>
    </row>
    <row r="209" spans="2:6" s="1" customFormat="1" ht="15.6" x14ac:dyDescent="0.3">
      <c r="B209" s="73"/>
      <c r="C209" s="218"/>
      <c r="D209" s="82" t="s">
        <v>101</v>
      </c>
      <c r="E209" s="83">
        <v>98</v>
      </c>
      <c r="F209" s="83">
        <v>3</v>
      </c>
    </row>
    <row r="210" spans="2:6" s="1" customFormat="1" ht="15.6" x14ac:dyDescent="0.3">
      <c r="B210" s="73"/>
      <c r="C210" s="218"/>
      <c r="D210" s="82" t="s">
        <v>102</v>
      </c>
      <c r="E210" s="83">
        <v>24</v>
      </c>
      <c r="F210" s="83">
        <v>0</v>
      </c>
    </row>
    <row r="211" spans="2:6" s="1" customFormat="1" ht="15.6" x14ac:dyDescent="0.3">
      <c r="B211" s="73"/>
      <c r="C211" s="218"/>
      <c r="D211" s="82" t="s">
        <v>103</v>
      </c>
      <c r="E211" s="83">
        <v>229</v>
      </c>
      <c r="F211" s="83">
        <v>8</v>
      </c>
    </row>
    <row r="212" spans="2:6" s="1" customFormat="1" ht="15.6" x14ac:dyDescent="0.3">
      <c r="B212" s="73"/>
      <c r="C212" s="218"/>
      <c r="D212" s="82" t="s">
        <v>104</v>
      </c>
      <c r="E212" s="83">
        <v>34</v>
      </c>
      <c r="F212" s="83">
        <v>0</v>
      </c>
    </row>
    <row r="213" spans="2:6" s="1" customFormat="1" ht="15.6" x14ac:dyDescent="0.3">
      <c r="B213" s="73"/>
      <c r="C213" s="218"/>
      <c r="D213" s="82" t="s">
        <v>105</v>
      </c>
      <c r="E213" s="83">
        <v>15</v>
      </c>
      <c r="F213" s="83">
        <v>0</v>
      </c>
    </row>
    <row r="214" spans="2:6" s="1" customFormat="1" ht="15.6" x14ac:dyDescent="0.3">
      <c r="B214" s="73"/>
      <c r="C214" s="218"/>
      <c r="D214" s="82" t="s">
        <v>106</v>
      </c>
      <c r="E214" s="83">
        <v>2</v>
      </c>
      <c r="F214" s="83">
        <v>0</v>
      </c>
    </row>
    <row r="215" spans="2:6" s="1" customFormat="1" ht="15.6" x14ac:dyDescent="0.3">
      <c r="B215" s="73"/>
      <c r="C215" s="218"/>
      <c r="D215" s="82" t="s">
        <v>107</v>
      </c>
      <c r="E215" s="83">
        <v>26</v>
      </c>
      <c r="F215" s="83">
        <v>0</v>
      </c>
    </row>
    <row r="216" spans="2:6" s="1" customFormat="1" ht="15.6" x14ac:dyDescent="0.3">
      <c r="B216" s="73"/>
      <c r="C216" s="218"/>
      <c r="D216" s="82" t="s">
        <v>108</v>
      </c>
      <c r="E216" s="83">
        <v>33</v>
      </c>
      <c r="F216" s="83">
        <v>0</v>
      </c>
    </row>
    <row r="217" spans="2:6" s="1" customFormat="1" ht="15.6" x14ac:dyDescent="0.3">
      <c r="B217" s="73"/>
      <c r="C217" s="218"/>
      <c r="D217" s="82" t="s">
        <v>109</v>
      </c>
      <c r="E217" s="83">
        <v>226</v>
      </c>
      <c r="F217" s="83">
        <v>8</v>
      </c>
    </row>
    <row r="218" spans="2:6" s="1" customFormat="1" ht="15.6" x14ac:dyDescent="0.3">
      <c r="B218" s="73"/>
      <c r="C218" s="218"/>
      <c r="D218" s="82" t="s">
        <v>110</v>
      </c>
      <c r="E218" s="83">
        <v>5</v>
      </c>
      <c r="F218" s="83">
        <v>0</v>
      </c>
    </row>
    <row r="219" spans="2:6" s="1" customFormat="1" ht="15.6" x14ac:dyDescent="0.3">
      <c r="B219" s="73"/>
      <c r="C219" s="218"/>
      <c r="D219" s="82" t="s">
        <v>111</v>
      </c>
      <c r="E219" s="83">
        <v>385</v>
      </c>
      <c r="F219" s="83">
        <v>5</v>
      </c>
    </row>
    <row r="220" spans="2:6" s="1" customFormat="1" ht="15.6" x14ac:dyDescent="0.3">
      <c r="B220" s="73"/>
      <c r="C220" s="218"/>
      <c r="D220" s="82" t="s">
        <v>112</v>
      </c>
      <c r="E220" s="83">
        <v>769</v>
      </c>
      <c r="F220" s="83">
        <v>11</v>
      </c>
    </row>
    <row r="221" spans="2:6" s="1" customFormat="1" ht="15.6" x14ac:dyDescent="0.3">
      <c r="B221" s="73"/>
      <c r="C221" s="218"/>
      <c r="D221" s="82" t="s">
        <v>113</v>
      </c>
      <c r="E221" s="83">
        <v>1113</v>
      </c>
      <c r="F221" s="83">
        <v>10</v>
      </c>
    </row>
    <row r="222" spans="2:6" s="1" customFormat="1" ht="15.6" x14ac:dyDescent="0.3">
      <c r="B222" s="73"/>
      <c r="C222" s="218"/>
      <c r="D222" s="82" t="s">
        <v>114</v>
      </c>
      <c r="E222" s="83">
        <v>6</v>
      </c>
      <c r="F222" s="83">
        <v>0</v>
      </c>
    </row>
    <row r="223" spans="2:6" s="1" customFormat="1" ht="15.6" x14ac:dyDescent="0.3">
      <c r="B223" s="73"/>
      <c r="C223" s="218"/>
      <c r="D223" s="82">
        <v>20659</v>
      </c>
      <c r="E223" s="83">
        <v>613</v>
      </c>
      <c r="F223" s="83">
        <v>18</v>
      </c>
    </row>
    <row r="224" spans="2:6" s="1" customFormat="1" ht="15.6" x14ac:dyDescent="0.3">
      <c r="B224" s="73"/>
      <c r="C224" s="218"/>
      <c r="D224" s="82" t="s">
        <v>115</v>
      </c>
      <c r="E224" s="83">
        <v>10</v>
      </c>
      <c r="F224" s="83">
        <v>0</v>
      </c>
    </row>
    <row r="225" spans="2:6" s="1" customFormat="1" ht="15.6" x14ac:dyDescent="0.3">
      <c r="B225" s="73"/>
      <c r="C225" s="218"/>
      <c r="D225" s="82" t="s">
        <v>116</v>
      </c>
      <c r="E225" s="83">
        <v>23</v>
      </c>
      <c r="F225" s="83">
        <v>0</v>
      </c>
    </row>
    <row r="226" spans="2:6" s="1" customFormat="1" ht="15.6" x14ac:dyDescent="0.3">
      <c r="B226" s="73"/>
      <c r="C226" s="218"/>
      <c r="D226" s="82" t="s">
        <v>117</v>
      </c>
      <c r="E226" s="83">
        <v>634</v>
      </c>
      <c r="F226" s="83">
        <v>0</v>
      </c>
    </row>
    <row r="227" spans="2:6" s="1" customFormat="1" ht="15.6" x14ac:dyDescent="0.3">
      <c r="B227" s="73"/>
      <c r="C227" s="218"/>
      <c r="D227" s="82" t="s">
        <v>118</v>
      </c>
      <c r="E227" s="83">
        <v>61</v>
      </c>
      <c r="F227" s="83">
        <v>0</v>
      </c>
    </row>
    <row r="228" spans="2:6" s="1" customFormat="1" ht="15.6" x14ac:dyDescent="0.3">
      <c r="B228" s="73"/>
      <c r="C228" s="218"/>
      <c r="D228" s="82" t="s">
        <v>119</v>
      </c>
      <c r="E228" s="83">
        <v>74</v>
      </c>
      <c r="F228" s="83">
        <v>0</v>
      </c>
    </row>
    <row r="229" spans="2:6" s="1" customFormat="1" ht="15.6" x14ac:dyDescent="0.3">
      <c r="B229" s="73"/>
      <c r="C229" s="218"/>
      <c r="D229" s="82" t="s">
        <v>120</v>
      </c>
      <c r="E229" s="83">
        <v>119</v>
      </c>
      <c r="F229" s="83">
        <v>0</v>
      </c>
    </row>
    <row r="230" spans="2:6" s="1" customFormat="1" ht="15.6" x14ac:dyDescent="0.3">
      <c r="B230" s="73"/>
      <c r="C230" s="218"/>
      <c r="D230" s="82" t="s">
        <v>121</v>
      </c>
      <c r="E230" s="83">
        <v>55</v>
      </c>
      <c r="F230" s="83">
        <v>0</v>
      </c>
    </row>
    <row r="231" spans="2:6" s="1" customFormat="1" ht="15.6" x14ac:dyDescent="0.3">
      <c r="B231" s="73"/>
      <c r="C231" s="218"/>
      <c r="D231" s="82" t="s">
        <v>122</v>
      </c>
      <c r="E231" s="83">
        <v>58</v>
      </c>
      <c r="F231" s="83">
        <v>0</v>
      </c>
    </row>
    <row r="232" spans="2:6" s="1" customFormat="1" ht="15.6" x14ac:dyDescent="0.3">
      <c r="B232" s="73"/>
      <c r="C232" s="218"/>
      <c r="D232" s="82" t="s">
        <v>123</v>
      </c>
      <c r="E232" s="83">
        <v>24</v>
      </c>
      <c r="F232" s="83">
        <v>0</v>
      </c>
    </row>
    <row r="233" spans="2:6" s="1" customFormat="1" ht="16.2" thickBot="1" x14ac:dyDescent="0.35">
      <c r="B233" s="73"/>
      <c r="C233" s="219"/>
      <c r="D233" s="84" t="s">
        <v>124</v>
      </c>
      <c r="E233" s="85">
        <v>32</v>
      </c>
      <c r="F233" s="85">
        <v>0</v>
      </c>
    </row>
    <row r="234" spans="2:6" s="1" customFormat="1" ht="16.2" thickBot="1" x14ac:dyDescent="0.35">
      <c r="B234" s="68" t="s">
        <v>6</v>
      </c>
      <c r="C234" s="86" t="s">
        <v>7</v>
      </c>
      <c r="D234" s="86" t="s">
        <v>7</v>
      </c>
      <c r="E234" s="127">
        <f>SUM(E160:E233)</f>
        <v>15721</v>
      </c>
      <c r="F234" s="87">
        <f>SUM(F160:F233)</f>
        <v>347</v>
      </c>
    </row>
    <row r="235" spans="2:6" ht="16.2" thickBot="1" x14ac:dyDescent="0.35">
      <c r="B235" s="2"/>
      <c r="C235" s="1"/>
      <c r="D235" s="1"/>
      <c r="E235" s="1"/>
      <c r="F235" s="1"/>
    </row>
    <row r="236" spans="2:6" ht="16.8" thickBot="1" x14ac:dyDescent="0.35">
      <c r="B236" s="205" t="s">
        <v>8</v>
      </c>
      <c r="C236" s="206"/>
      <c r="D236" s="206"/>
      <c r="E236" s="206"/>
      <c r="F236" s="207"/>
    </row>
    <row r="237" spans="2:6" ht="15.6" x14ac:dyDescent="0.3">
      <c r="B237" s="14"/>
      <c r="C237" s="57"/>
      <c r="D237" s="57"/>
      <c r="E237" s="57"/>
      <c r="F237" s="15"/>
    </row>
    <row r="238" spans="2:6" ht="15.6" x14ac:dyDescent="0.3">
      <c r="B238" s="14"/>
      <c r="C238" s="57"/>
      <c r="D238" s="57"/>
      <c r="E238" s="57"/>
      <c r="F238" s="15"/>
    </row>
    <row r="239" spans="2:6" ht="15.6" x14ac:dyDescent="0.3">
      <c r="B239" s="14"/>
      <c r="C239" s="57"/>
      <c r="D239" s="57"/>
      <c r="E239" s="57"/>
      <c r="F239" s="15"/>
    </row>
    <row r="240" spans="2:6" ht="15.6" x14ac:dyDescent="0.3">
      <c r="B240" s="14"/>
      <c r="C240" s="57"/>
      <c r="D240" s="57"/>
      <c r="E240" s="57"/>
      <c r="F240" s="15"/>
    </row>
    <row r="241" spans="2:6" ht="15.6" x14ac:dyDescent="0.3">
      <c r="B241" s="14"/>
      <c r="C241" s="57"/>
      <c r="D241" s="57"/>
      <c r="E241" s="57"/>
      <c r="F241" s="15"/>
    </row>
    <row r="242" spans="2:6" ht="16.2" thickBot="1" x14ac:dyDescent="0.35">
      <c r="B242" s="16"/>
      <c r="C242" s="17"/>
      <c r="D242" s="17"/>
      <c r="E242" s="17"/>
      <c r="F242" s="18"/>
    </row>
  </sheetData>
  <customSheetViews>
    <customSheetView guid="{715354B1-97FD-409F-82C0-707FEE68FBA6}" scale="80">
      <pane ySplit="5" topLeftCell="A6" activePane="bottomLeft" state="frozen"/>
      <selection pane="bottomLeft" activeCell="G2" sqref="G2:G5"/>
      <pageMargins left="0.7" right="0.7" top="0.75" bottom="0.75" header="0.3" footer="0.3"/>
    </customSheetView>
    <customSheetView guid="{BB117600-DA64-45A6-B1B5-04A5D7AFC1A7}" scale="80">
      <pane ySplit="5" topLeftCell="A6" activePane="bottomLeft" state="frozen"/>
      <selection pane="bottomLeft" activeCell="G5" sqref="G5"/>
      <pageMargins left="0.7" right="0.7" top="0.75" bottom="0.75" header="0.3" footer="0.3"/>
    </customSheetView>
    <customSheetView guid="{B5BB6740-9BF4-44A3-B84C-D1BF170C0957}" scale="80">
      <pane ySplit="5" topLeftCell="A226" activePane="bottomLeft" state="frozen"/>
      <selection pane="bottomLeft" activeCell="K217" sqref="K217"/>
      <pageMargins left="0.7" right="0.7" top="0.75" bottom="0.75" header="0.3" footer="0.3"/>
    </customSheetView>
    <customSheetView guid="{B94B68B6-1D73-44DE-8EE2-70503A8485F8}" scale="80">
      <pane ySplit="5" topLeftCell="A6" activePane="bottomLeft" state="frozen"/>
      <selection pane="bottomLeft" activeCell="H2" sqref="H2:N4"/>
      <pageMargins left="0.7" right="0.7" top="0.75" bottom="0.75" header="0.3" footer="0.3"/>
    </customSheetView>
    <customSheetView guid="{E3D719D1-3619-4994-91EC-1CD04E3369F5}" scale="80">
      <pane ySplit="5" topLeftCell="A6" activePane="bottomLeft" state="frozen"/>
      <selection pane="bottomLeft" activeCell="G2" sqref="G2:G5"/>
      <pageMargins left="0.7" right="0.7" top="0.75" bottom="0.75" header="0.3" footer="0.3"/>
    </customSheetView>
    <customSheetView guid="{D2C6E920-5F29-40B9-BE92-199EB8EA12D5}" scale="80">
      <pane ySplit="5" topLeftCell="A6" activePane="bottomLeft" state="frozen"/>
      <selection pane="bottomLeft" activeCell="G2" sqref="G2:G5"/>
      <pageMargins left="0.7" right="0.7" top="0.75" bottom="0.75" header="0.3" footer="0.3"/>
    </customSheetView>
    <customSheetView guid="{0DB5637B-4F6B-484F-943B-3DE70B845EF4}" scale="80">
      <pane ySplit="5" topLeftCell="A206" activePane="bottomLeft" state="frozen"/>
      <selection pane="bottomLeft" activeCell="E160" sqref="E160:F233"/>
      <pageMargins left="0.7" right="0.7" top="0.75" bottom="0.75" header="0.3" footer="0.3"/>
    </customSheetView>
  </customSheetViews>
  <mergeCells count="18">
    <mergeCell ref="H2:N4"/>
    <mergeCell ref="C160:C171"/>
    <mergeCell ref="C172:C197"/>
    <mergeCell ref="C205:C233"/>
    <mergeCell ref="H5:I5"/>
    <mergeCell ref="B236:F236"/>
    <mergeCell ref="B2:F2"/>
    <mergeCell ref="B3:F3"/>
    <mergeCell ref="B6:B79"/>
    <mergeCell ref="C6:C17"/>
    <mergeCell ref="C18:C43"/>
    <mergeCell ref="C44:C50"/>
    <mergeCell ref="C51:C79"/>
    <mergeCell ref="B83:B156"/>
    <mergeCell ref="C83:C94"/>
    <mergeCell ref="C95:C120"/>
    <mergeCell ref="C121:C127"/>
    <mergeCell ref="C128:C156"/>
  </mergeCells>
  <pageMargins left="0.7" right="0.7" top="0.75" bottom="0.75" header="0.3" footer="0.3"/>
  <pageSetup scale="49" fitToHeight="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165"/>
  <sheetViews>
    <sheetView zoomScale="80" zoomScaleNormal="80" workbookViewId="0">
      <pane ySplit="3" topLeftCell="A123" activePane="bottomLeft" state="frozen"/>
      <selection pane="bottomLeft" sqref="A1:F165"/>
    </sheetView>
  </sheetViews>
  <sheetFormatPr defaultRowHeight="14.4" x14ac:dyDescent="0.3"/>
  <cols>
    <col min="2" max="2" width="27.5546875" bestFit="1" customWidth="1"/>
    <col min="3" max="3" width="16.5546875" bestFit="1" customWidth="1"/>
    <col min="4" max="4" width="6.5546875" bestFit="1" customWidth="1"/>
    <col min="5" max="5" width="20.5546875" customWidth="1"/>
    <col min="6" max="6" width="14.109375" customWidth="1"/>
  </cols>
  <sheetData>
    <row r="1" spans="2:11" ht="15" thickBot="1" x14ac:dyDescent="0.35"/>
    <row r="2" spans="2:11" ht="16.2" thickBot="1" x14ac:dyDescent="0.35">
      <c r="B2" s="208" t="s">
        <v>28</v>
      </c>
      <c r="C2" s="209"/>
      <c r="D2" s="209"/>
      <c r="E2" s="210"/>
      <c r="F2" s="9"/>
      <c r="G2" s="227"/>
      <c r="H2" s="227"/>
      <c r="I2" s="227"/>
      <c r="J2" s="227"/>
      <c r="K2" s="221"/>
    </row>
    <row r="3" spans="2:11" ht="15.6" x14ac:dyDescent="0.3">
      <c r="B3" s="211"/>
      <c r="C3" s="211"/>
      <c r="D3" s="211"/>
      <c r="E3" s="211"/>
      <c r="F3" s="8"/>
      <c r="G3" s="227"/>
      <c r="H3" s="227"/>
      <c r="I3" s="227"/>
      <c r="J3" s="227"/>
      <c r="K3" s="221"/>
    </row>
    <row r="4" spans="2:11" ht="15" thickBot="1" x14ac:dyDescent="0.35"/>
    <row r="5" spans="2:11" ht="63" thickBot="1" x14ac:dyDescent="0.35">
      <c r="B5" s="30" t="s">
        <v>11</v>
      </c>
      <c r="C5" s="4" t="s">
        <v>0</v>
      </c>
      <c r="D5" s="4" t="s">
        <v>9</v>
      </c>
      <c r="E5" s="4" t="s">
        <v>29</v>
      </c>
      <c r="G5" s="77"/>
    </row>
    <row r="6" spans="2:11" s="1" customFormat="1" ht="15.75" customHeight="1" x14ac:dyDescent="0.3">
      <c r="B6" s="212" t="s">
        <v>12</v>
      </c>
      <c r="C6" s="214" t="s">
        <v>51</v>
      </c>
      <c r="D6" s="82" t="s">
        <v>52</v>
      </c>
      <c r="E6" s="83">
        <v>0</v>
      </c>
    </row>
    <row r="7" spans="2:11" s="1" customFormat="1" ht="15.6" x14ac:dyDescent="0.3">
      <c r="B7" s="213"/>
      <c r="C7" s="215"/>
      <c r="D7" s="82" t="s">
        <v>53</v>
      </c>
      <c r="E7" s="83">
        <v>0</v>
      </c>
    </row>
    <row r="8" spans="2:11" s="1" customFormat="1" ht="15.6" x14ac:dyDescent="0.3">
      <c r="B8" s="213"/>
      <c r="C8" s="215"/>
      <c r="D8" s="82" t="s">
        <v>54</v>
      </c>
      <c r="E8" s="83">
        <v>4</v>
      </c>
    </row>
    <row r="9" spans="2:11" s="1" customFormat="1" ht="15.6" x14ac:dyDescent="0.3">
      <c r="B9" s="213"/>
      <c r="C9" s="215"/>
      <c r="D9" s="82" t="s">
        <v>55</v>
      </c>
      <c r="E9" s="83">
        <v>17</v>
      </c>
    </row>
    <row r="10" spans="2:11" s="1" customFormat="1" ht="15.6" x14ac:dyDescent="0.3">
      <c r="B10" s="213"/>
      <c r="C10" s="215"/>
      <c r="D10" s="82" t="s">
        <v>56</v>
      </c>
      <c r="E10" s="83">
        <v>2</v>
      </c>
    </row>
    <row r="11" spans="2:11" s="1" customFormat="1" ht="15.6" x14ac:dyDescent="0.3">
      <c r="B11" s="213"/>
      <c r="C11" s="215"/>
      <c r="D11" s="82">
        <v>20678</v>
      </c>
      <c r="E11" s="83">
        <v>9</v>
      </c>
    </row>
    <row r="12" spans="2:11" s="1" customFormat="1" ht="15.6" x14ac:dyDescent="0.3">
      <c r="B12" s="213"/>
      <c r="C12" s="215"/>
      <c r="D12" s="82" t="s">
        <v>58</v>
      </c>
      <c r="E12" s="83">
        <v>1</v>
      </c>
    </row>
    <row r="13" spans="2:11" s="1" customFormat="1" ht="15.6" x14ac:dyDescent="0.3">
      <c r="B13" s="213"/>
      <c r="C13" s="215"/>
      <c r="D13" s="82" t="s">
        <v>59</v>
      </c>
      <c r="E13" s="83">
        <v>0</v>
      </c>
    </row>
    <row r="14" spans="2:11" s="1" customFormat="1" ht="15.6" x14ac:dyDescent="0.3">
      <c r="B14" s="213"/>
      <c r="C14" s="215"/>
      <c r="D14" s="82" t="s">
        <v>60</v>
      </c>
      <c r="E14" s="83">
        <v>0</v>
      </c>
    </row>
    <row r="15" spans="2:11" s="1" customFormat="1" ht="15.6" x14ac:dyDescent="0.3">
      <c r="B15" s="213"/>
      <c r="C15" s="215"/>
      <c r="D15" s="82" t="s">
        <v>61</v>
      </c>
      <c r="E15" s="83">
        <v>0</v>
      </c>
    </row>
    <row r="16" spans="2:11" s="1" customFormat="1" ht="15.6" x14ac:dyDescent="0.3">
      <c r="B16" s="213"/>
      <c r="C16" s="215"/>
      <c r="D16" s="82" t="s">
        <v>62</v>
      </c>
      <c r="E16" s="83">
        <v>3</v>
      </c>
    </row>
    <row r="17" spans="2:5" s="1" customFormat="1" ht="15.6" x14ac:dyDescent="0.3">
      <c r="B17" s="213"/>
      <c r="C17" s="215"/>
      <c r="D17" s="82" t="s">
        <v>63</v>
      </c>
      <c r="E17" s="83">
        <v>1</v>
      </c>
    </row>
    <row r="18" spans="2:5" s="1" customFormat="1" ht="15.6" x14ac:dyDescent="0.3">
      <c r="B18" s="213"/>
      <c r="C18" s="214" t="s">
        <v>64</v>
      </c>
      <c r="D18" s="82" t="s">
        <v>65</v>
      </c>
      <c r="E18" s="83">
        <v>16</v>
      </c>
    </row>
    <row r="19" spans="2:5" s="1" customFormat="1" ht="15.6" x14ac:dyDescent="0.3">
      <c r="B19" s="213"/>
      <c r="C19" s="215"/>
      <c r="D19" s="82" t="s">
        <v>66</v>
      </c>
      <c r="E19" s="83">
        <v>18</v>
      </c>
    </row>
    <row r="20" spans="2:5" s="1" customFormat="1" ht="15.6" x14ac:dyDescent="0.3">
      <c r="B20" s="213"/>
      <c r="C20" s="215"/>
      <c r="D20" s="82" t="s">
        <v>67</v>
      </c>
      <c r="E20" s="83">
        <v>19</v>
      </c>
    </row>
    <row r="21" spans="2:5" s="1" customFormat="1" ht="15.6" x14ac:dyDescent="0.3">
      <c r="B21" s="213"/>
      <c r="C21" s="215"/>
      <c r="D21" s="82" t="s">
        <v>68</v>
      </c>
      <c r="E21" s="83">
        <v>0</v>
      </c>
    </row>
    <row r="22" spans="2:5" s="1" customFormat="1" ht="15.6" x14ac:dyDescent="0.3">
      <c r="B22" s="213"/>
      <c r="C22" s="215"/>
      <c r="D22" s="82" t="s">
        <v>69</v>
      </c>
      <c r="E22" s="83">
        <v>0</v>
      </c>
    </row>
    <row r="23" spans="2:5" s="1" customFormat="1" ht="15.6" x14ac:dyDescent="0.3">
      <c r="B23" s="213"/>
      <c r="C23" s="215"/>
      <c r="D23" s="82" t="s">
        <v>70</v>
      </c>
      <c r="E23" s="83">
        <v>0</v>
      </c>
    </row>
    <row r="24" spans="2:5" s="1" customFormat="1" ht="15.6" x14ac:dyDescent="0.3">
      <c r="B24" s="213"/>
      <c r="C24" s="215"/>
      <c r="D24" s="82" t="s">
        <v>71</v>
      </c>
      <c r="E24" s="83">
        <v>1</v>
      </c>
    </row>
    <row r="25" spans="2:5" s="1" customFormat="1" ht="15.6" x14ac:dyDescent="0.3">
      <c r="B25" s="213"/>
      <c r="C25" s="215"/>
      <c r="D25" s="82" t="s">
        <v>72</v>
      </c>
      <c r="E25" s="83">
        <v>2</v>
      </c>
    </row>
    <row r="26" spans="2:5" s="1" customFormat="1" ht="15.6" x14ac:dyDescent="0.3">
      <c r="B26" s="213"/>
      <c r="C26" s="215"/>
      <c r="D26" s="82" t="s">
        <v>73</v>
      </c>
      <c r="E26" s="83">
        <v>1</v>
      </c>
    </row>
    <row r="27" spans="2:5" s="1" customFormat="1" ht="15.6" x14ac:dyDescent="0.3">
      <c r="B27" s="213"/>
      <c r="C27" s="215"/>
      <c r="D27" s="82">
        <v>20622</v>
      </c>
      <c r="E27" s="83">
        <v>2</v>
      </c>
    </row>
    <row r="28" spans="2:5" s="1" customFormat="1" ht="15.6" x14ac:dyDescent="0.3">
      <c r="B28" s="213"/>
      <c r="C28" s="215"/>
      <c r="D28" s="82" t="s">
        <v>74</v>
      </c>
      <c r="E28" s="83">
        <v>0</v>
      </c>
    </row>
    <row r="29" spans="2:5" s="1" customFormat="1" ht="15.6" x14ac:dyDescent="0.3">
      <c r="B29" s="213"/>
      <c r="C29" s="215"/>
      <c r="D29" s="82" t="s">
        <v>75</v>
      </c>
      <c r="E29" s="83">
        <v>1</v>
      </c>
    </row>
    <row r="30" spans="2:5" s="1" customFormat="1" ht="15.6" x14ac:dyDescent="0.3">
      <c r="B30" s="213"/>
      <c r="C30" s="215"/>
      <c r="D30" s="82" t="s">
        <v>76</v>
      </c>
      <c r="E30" s="83">
        <v>1</v>
      </c>
    </row>
    <row r="31" spans="2:5" s="1" customFormat="1" ht="15.6" x14ac:dyDescent="0.3">
      <c r="B31" s="213"/>
      <c r="C31" s="215"/>
      <c r="D31" s="82" t="s">
        <v>77</v>
      </c>
      <c r="E31" s="83">
        <v>3</v>
      </c>
    </row>
    <row r="32" spans="2:5" s="1" customFormat="1" ht="15.6" x14ac:dyDescent="0.3">
      <c r="B32" s="213"/>
      <c r="C32" s="215"/>
      <c r="D32" s="82" t="s">
        <v>78</v>
      </c>
      <c r="E32" s="83">
        <v>0</v>
      </c>
    </row>
    <row r="33" spans="2:5" s="1" customFormat="1" ht="15.6" x14ac:dyDescent="0.3">
      <c r="B33" s="213"/>
      <c r="C33" s="215"/>
      <c r="D33" s="82" t="s">
        <v>79</v>
      </c>
      <c r="E33" s="83">
        <v>0</v>
      </c>
    </row>
    <row r="34" spans="2:5" s="1" customFormat="1" ht="15.6" x14ac:dyDescent="0.3">
      <c r="B34" s="213"/>
      <c r="C34" s="215"/>
      <c r="D34" s="82" t="s">
        <v>80</v>
      </c>
      <c r="E34" s="83">
        <v>7</v>
      </c>
    </row>
    <row r="35" spans="2:5" s="1" customFormat="1" ht="15.6" x14ac:dyDescent="0.3">
      <c r="B35" s="213"/>
      <c r="C35" s="215"/>
      <c r="D35" s="82" t="s">
        <v>81</v>
      </c>
      <c r="E35" s="83">
        <v>4</v>
      </c>
    </row>
    <row r="36" spans="2:5" s="1" customFormat="1" ht="15.6" x14ac:dyDescent="0.3">
      <c r="B36" s="213"/>
      <c r="C36" s="215"/>
      <c r="D36" s="82" t="s">
        <v>82</v>
      </c>
      <c r="E36" s="83">
        <v>0</v>
      </c>
    </row>
    <row r="37" spans="2:5" s="1" customFormat="1" ht="15.6" x14ac:dyDescent="0.3">
      <c r="B37" s="213"/>
      <c r="C37" s="215"/>
      <c r="D37" s="82" t="s">
        <v>83</v>
      </c>
      <c r="E37" s="83">
        <v>0</v>
      </c>
    </row>
    <row r="38" spans="2:5" s="1" customFormat="1" ht="15.6" x14ac:dyDescent="0.3">
      <c r="B38" s="213"/>
      <c r="C38" s="215"/>
      <c r="D38" s="82" t="s">
        <v>84</v>
      </c>
      <c r="E38" s="83">
        <v>0</v>
      </c>
    </row>
    <row r="39" spans="2:5" s="1" customFormat="1" ht="15.6" x14ac:dyDescent="0.3">
      <c r="B39" s="213"/>
      <c r="C39" s="215"/>
      <c r="D39" s="82" t="s">
        <v>85</v>
      </c>
      <c r="E39" s="83">
        <v>2</v>
      </c>
    </row>
    <row r="40" spans="2:5" s="1" customFormat="1" ht="15.6" x14ac:dyDescent="0.3">
      <c r="B40" s="213"/>
      <c r="C40" s="215"/>
      <c r="D40" s="82" t="s">
        <v>86</v>
      </c>
      <c r="E40" s="83">
        <v>2</v>
      </c>
    </row>
    <row r="41" spans="2:5" s="1" customFormat="1" ht="15.6" x14ac:dyDescent="0.3">
      <c r="B41" s="213"/>
      <c r="C41" s="215"/>
      <c r="D41" s="82" t="s">
        <v>87</v>
      </c>
      <c r="E41" s="83">
        <v>0</v>
      </c>
    </row>
    <row r="42" spans="2:5" s="1" customFormat="1" ht="15.6" x14ac:dyDescent="0.3">
      <c r="B42" s="213"/>
      <c r="C42" s="215"/>
      <c r="D42" s="82" t="s">
        <v>88</v>
      </c>
      <c r="E42" s="83">
        <v>0</v>
      </c>
    </row>
    <row r="43" spans="2:5" s="1" customFormat="1" ht="15.6" x14ac:dyDescent="0.3">
      <c r="B43" s="213"/>
      <c r="C43" s="215"/>
      <c r="D43" s="82" t="s">
        <v>89</v>
      </c>
      <c r="E43" s="83">
        <v>7</v>
      </c>
    </row>
    <row r="44" spans="2:5" s="1" customFormat="1" ht="15" customHeight="1" x14ac:dyDescent="0.3">
      <c r="B44" s="213"/>
      <c r="C44" s="217" t="s">
        <v>90</v>
      </c>
      <c r="D44" s="82">
        <v>20601</v>
      </c>
      <c r="E44" s="83">
        <v>0</v>
      </c>
    </row>
    <row r="45" spans="2:5" s="1" customFormat="1" ht="15" customHeight="1" x14ac:dyDescent="0.3">
      <c r="B45" s="213"/>
      <c r="C45" s="218"/>
      <c r="D45" s="82">
        <v>20607</v>
      </c>
      <c r="E45" s="83">
        <v>2</v>
      </c>
    </row>
    <row r="46" spans="2:5" s="1" customFormat="1" ht="15" customHeight="1" x14ac:dyDescent="0.3">
      <c r="B46" s="213"/>
      <c r="C46" s="218"/>
      <c r="D46" s="82" t="s">
        <v>91</v>
      </c>
      <c r="E46" s="83">
        <v>0</v>
      </c>
    </row>
    <row r="47" spans="2:5" s="1" customFormat="1" ht="15.6" x14ac:dyDescent="0.3">
      <c r="B47" s="213"/>
      <c r="C47" s="218"/>
      <c r="D47" s="82">
        <v>20613</v>
      </c>
      <c r="E47" s="83">
        <v>5</v>
      </c>
    </row>
    <row r="48" spans="2:5" s="1" customFormat="1" ht="15.6" x14ac:dyDescent="0.3">
      <c r="B48" s="213"/>
      <c r="C48" s="218"/>
      <c r="D48" s="82" t="s">
        <v>92</v>
      </c>
      <c r="E48" s="83">
        <v>0</v>
      </c>
    </row>
    <row r="49" spans="2:5" s="1" customFormat="1" ht="15.6" x14ac:dyDescent="0.3">
      <c r="B49" s="213"/>
      <c r="C49" s="218"/>
      <c r="D49" s="82">
        <v>20744</v>
      </c>
      <c r="E49" s="83">
        <v>0</v>
      </c>
    </row>
    <row r="50" spans="2:5" s="1" customFormat="1" ht="15.6" x14ac:dyDescent="0.3">
      <c r="B50" s="213"/>
      <c r="C50" s="218"/>
      <c r="D50" s="82" t="s">
        <v>95</v>
      </c>
      <c r="E50" s="83">
        <v>0</v>
      </c>
    </row>
    <row r="51" spans="2:5" s="1" customFormat="1" ht="15.6" x14ac:dyDescent="0.3">
      <c r="B51" s="213"/>
      <c r="C51" s="217" t="s">
        <v>96</v>
      </c>
      <c r="D51" s="82" t="s">
        <v>97</v>
      </c>
      <c r="E51" s="83">
        <v>0</v>
      </c>
    </row>
    <row r="52" spans="2:5" s="1" customFormat="1" ht="15.6" x14ac:dyDescent="0.3">
      <c r="B52" s="213"/>
      <c r="C52" s="218"/>
      <c r="D52" s="82" t="s">
        <v>98</v>
      </c>
      <c r="E52" s="83">
        <v>0</v>
      </c>
    </row>
    <row r="53" spans="2:5" s="1" customFormat="1" ht="15.6" x14ac:dyDescent="0.3">
      <c r="B53" s="213"/>
      <c r="C53" s="218"/>
      <c r="D53" s="82" t="s">
        <v>99</v>
      </c>
      <c r="E53" s="83">
        <v>1</v>
      </c>
    </row>
    <row r="54" spans="2:5" s="1" customFormat="1" ht="15.6" x14ac:dyDescent="0.3">
      <c r="B54" s="213"/>
      <c r="C54" s="218"/>
      <c r="D54" s="82" t="s">
        <v>100</v>
      </c>
      <c r="E54" s="83">
        <v>2</v>
      </c>
    </row>
    <row r="55" spans="2:5" s="1" customFormat="1" ht="15.6" x14ac:dyDescent="0.3">
      <c r="B55" s="213"/>
      <c r="C55" s="218"/>
      <c r="D55" s="82" t="s">
        <v>101</v>
      </c>
      <c r="E55" s="83">
        <v>0</v>
      </c>
    </row>
    <row r="56" spans="2:5" s="1" customFormat="1" ht="15.6" x14ac:dyDescent="0.3">
      <c r="B56" s="213"/>
      <c r="C56" s="218"/>
      <c r="D56" s="82" t="s">
        <v>102</v>
      </c>
      <c r="E56" s="83">
        <v>0</v>
      </c>
    </row>
    <row r="57" spans="2:5" s="1" customFormat="1" ht="15.6" x14ac:dyDescent="0.3">
      <c r="B57" s="213"/>
      <c r="C57" s="218"/>
      <c r="D57" s="82" t="s">
        <v>103</v>
      </c>
      <c r="E57" s="83">
        <v>0</v>
      </c>
    </row>
    <row r="58" spans="2:5" s="1" customFormat="1" ht="15.6" x14ac:dyDescent="0.3">
      <c r="B58" s="213"/>
      <c r="C58" s="218"/>
      <c r="D58" s="82" t="s">
        <v>104</v>
      </c>
      <c r="E58" s="83">
        <v>0</v>
      </c>
    </row>
    <row r="59" spans="2:5" s="1" customFormat="1" ht="15.6" x14ac:dyDescent="0.3">
      <c r="B59" s="213"/>
      <c r="C59" s="218"/>
      <c r="D59" s="82" t="s">
        <v>105</v>
      </c>
      <c r="E59" s="83">
        <v>0</v>
      </c>
    </row>
    <row r="60" spans="2:5" s="1" customFormat="1" ht="15.6" x14ac:dyDescent="0.3">
      <c r="B60" s="213"/>
      <c r="C60" s="218"/>
      <c r="D60" s="82" t="s">
        <v>106</v>
      </c>
      <c r="E60" s="83">
        <v>0</v>
      </c>
    </row>
    <row r="61" spans="2:5" s="1" customFormat="1" ht="15.6" x14ac:dyDescent="0.3">
      <c r="B61" s="213"/>
      <c r="C61" s="218"/>
      <c r="D61" s="82" t="s">
        <v>107</v>
      </c>
      <c r="E61" s="83">
        <v>0</v>
      </c>
    </row>
    <row r="62" spans="2:5" s="1" customFormat="1" ht="15.6" x14ac:dyDescent="0.3">
      <c r="B62" s="213"/>
      <c r="C62" s="218"/>
      <c r="D62" s="82" t="s">
        <v>108</v>
      </c>
      <c r="E62" s="83">
        <v>0</v>
      </c>
    </row>
    <row r="63" spans="2:5" s="1" customFormat="1" ht="15.6" x14ac:dyDescent="0.3">
      <c r="B63" s="213"/>
      <c r="C63" s="218"/>
      <c r="D63" s="82" t="s">
        <v>109</v>
      </c>
      <c r="E63" s="83">
        <v>0</v>
      </c>
    </row>
    <row r="64" spans="2:5" s="1" customFormat="1" ht="15.6" x14ac:dyDescent="0.3">
      <c r="B64" s="213"/>
      <c r="C64" s="218"/>
      <c r="D64" s="82" t="s">
        <v>110</v>
      </c>
      <c r="E64" s="83">
        <v>8</v>
      </c>
    </row>
    <row r="65" spans="2:5" s="1" customFormat="1" ht="15.6" x14ac:dyDescent="0.3">
      <c r="B65" s="213"/>
      <c r="C65" s="218"/>
      <c r="D65" s="82" t="s">
        <v>111</v>
      </c>
      <c r="E65" s="83">
        <v>0</v>
      </c>
    </row>
    <row r="66" spans="2:5" s="1" customFormat="1" ht="15.6" x14ac:dyDescent="0.3">
      <c r="B66" s="213"/>
      <c r="C66" s="218"/>
      <c r="D66" s="82" t="s">
        <v>112</v>
      </c>
      <c r="E66" s="83">
        <v>2</v>
      </c>
    </row>
    <row r="67" spans="2:5" s="1" customFormat="1" ht="15.6" x14ac:dyDescent="0.3">
      <c r="B67" s="213"/>
      <c r="C67" s="218"/>
      <c r="D67" s="82" t="s">
        <v>113</v>
      </c>
      <c r="E67" s="83">
        <v>3</v>
      </c>
    </row>
    <row r="68" spans="2:5" s="1" customFormat="1" ht="15.6" x14ac:dyDescent="0.3">
      <c r="B68" s="213"/>
      <c r="C68" s="218"/>
      <c r="D68" s="82" t="s">
        <v>114</v>
      </c>
      <c r="E68" s="83">
        <v>11</v>
      </c>
    </row>
    <row r="69" spans="2:5" s="1" customFormat="1" ht="15.6" x14ac:dyDescent="0.3">
      <c r="B69" s="213"/>
      <c r="C69" s="218"/>
      <c r="D69" s="82">
        <v>20659</v>
      </c>
      <c r="E69" s="83">
        <v>0</v>
      </c>
    </row>
    <row r="70" spans="2:5" s="1" customFormat="1" ht="15.6" x14ac:dyDescent="0.3">
      <c r="B70" s="213"/>
      <c r="C70" s="218"/>
      <c r="D70" s="82" t="s">
        <v>115</v>
      </c>
      <c r="E70" s="83">
        <v>0</v>
      </c>
    </row>
    <row r="71" spans="2:5" s="1" customFormat="1" ht="15.6" x14ac:dyDescent="0.3">
      <c r="B71" s="213"/>
      <c r="C71" s="218"/>
      <c r="D71" s="82" t="s">
        <v>116</v>
      </c>
      <c r="E71" s="83">
        <v>1</v>
      </c>
    </row>
    <row r="72" spans="2:5" s="1" customFormat="1" ht="15.6" x14ac:dyDescent="0.3">
      <c r="B72" s="213"/>
      <c r="C72" s="218"/>
      <c r="D72" s="82" t="s">
        <v>117</v>
      </c>
      <c r="E72" s="83">
        <v>0</v>
      </c>
    </row>
    <row r="73" spans="2:5" s="1" customFormat="1" ht="15.6" x14ac:dyDescent="0.3">
      <c r="B73" s="213"/>
      <c r="C73" s="218"/>
      <c r="D73" s="82" t="s">
        <v>118</v>
      </c>
      <c r="E73" s="83">
        <v>0</v>
      </c>
    </row>
    <row r="74" spans="2:5" s="1" customFormat="1" ht="15.6" x14ac:dyDescent="0.3">
      <c r="B74" s="213"/>
      <c r="C74" s="218"/>
      <c r="D74" s="82" t="s">
        <v>119</v>
      </c>
      <c r="E74" s="83">
        <v>0</v>
      </c>
    </row>
    <row r="75" spans="2:5" s="1" customFormat="1" ht="15.6" x14ac:dyDescent="0.3">
      <c r="B75" s="213"/>
      <c r="C75" s="218"/>
      <c r="D75" s="82" t="s">
        <v>120</v>
      </c>
      <c r="E75" s="83">
        <v>0</v>
      </c>
    </row>
    <row r="76" spans="2:5" s="1" customFormat="1" ht="15.6" x14ac:dyDescent="0.3">
      <c r="B76" s="213"/>
      <c r="C76" s="218"/>
      <c r="D76" s="82" t="s">
        <v>121</v>
      </c>
      <c r="E76" s="83">
        <v>0</v>
      </c>
    </row>
    <row r="77" spans="2:5" s="1" customFormat="1" ht="15.6" x14ac:dyDescent="0.3">
      <c r="B77" s="213"/>
      <c r="C77" s="218"/>
      <c r="D77" s="82" t="s">
        <v>122</v>
      </c>
      <c r="E77" s="83">
        <v>0</v>
      </c>
    </row>
    <row r="78" spans="2:5" s="1" customFormat="1" ht="15.6" x14ac:dyDescent="0.3">
      <c r="B78" s="213"/>
      <c r="C78" s="218"/>
      <c r="D78" s="82" t="s">
        <v>123</v>
      </c>
      <c r="E78" s="83">
        <v>0</v>
      </c>
    </row>
    <row r="79" spans="2:5" s="1" customFormat="1" ht="16.2" thickBot="1" x14ac:dyDescent="0.35">
      <c r="B79" s="213"/>
      <c r="C79" s="219"/>
      <c r="D79" s="84" t="s">
        <v>124</v>
      </c>
      <c r="E79" s="85">
        <v>0</v>
      </c>
    </row>
    <row r="80" spans="2:5" s="1" customFormat="1" ht="16.2" thickBot="1" x14ac:dyDescent="0.35">
      <c r="B80" s="68" t="s">
        <v>6</v>
      </c>
      <c r="C80" s="86" t="s">
        <v>7</v>
      </c>
      <c r="D80" s="86" t="s">
        <v>7</v>
      </c>
      <c r="E80" s="87">
        <f>SUM(E6:E79)</f>
        <v>158</v>
      </c>
    </row>
    <row r="81" spans="2:8" s="1" customFormat="1" ht="16.2" thickBot="1" x14ac:dyDescent="0.35">
      <c r="B81" s="2"/>
    </row>
    <row r="82" spans="2:8" s="1" customFormat="1" ht="63" thickBot="1" x14ac:dyDescent="0.35">
      <c r="B82" s="30" t="s">
        <v>11</v>
      </c>
      <c r="C82" s="4" t="s">
        <v>0</v>
      </c>
      <c r="D82" s="4" t="s">
        <v>9</v>
      </c>
      <c r="E82" s="4" t="s">
        <v>29</v>
      </c>
      <c r="H82" s="50"/>
    </row>
    <row r="83" spans="2:8" s="1" customFormat="1" ht="15.75" customHeight="1" x14ac:dyDescent="0.3">
      <c r="B83" s="212" t="s">
        <v>13</v>
      </c>
      <c r="C83" s="229" t="s">
        <v>51</v>
      </c>
      <c r="D83" s="82" t="s">
        <v>52</v>
      </c>
      <c r="E83" s="83">
        <v>0</v>
      </c>
    </row>
    <row r="84" spans="2:8" s="1" customFormat="1" ht="15.6" x14ac:dyDescent="0.3">
      <c r="B84" s="213"/>
      <c r="C84" s="215"/>
      <c r="D84" s="82" t="s">
        <v>53</v>
      </c>
      <c r="E84" s="83">
        <v>0</v>
      </c>
    </row>
    <row r="85" spans="2:8" s="1" customFormat="1" ht="15.6" x14ac:dyDescent="0.3">
      <c r="B85" s="213"/>
      <c r="C85" s="215"/>
      <c r="D85" s="82" t="s">
        <v>54</v>
      </c>
      <c r="E85" s="83">
        <v>3</v>
      </c>
    </row>
    <row r="86" spans="2:8" s="1" customFormat="1" ht="15.6" x14ac:dyDescent="0.3">
      <c r="B86" s="213"/>
      <c r="C86" s="215"/>
      <c r="D86" s="82" t="s">
        <v>55</v>
      </c>
      <c r="E86" s="83">
        <v>3</v>
      </c>
    </row>
    <row r="87" spans="2:8" s="1" customFormat="1" ht="15.6" x14ac:dyDescent="0.3">
      <c r="B87" s="213"/>
      <c r="C87" s="215"/>
      <c r="D87" s="82" t="s">
        <v>56</v>
      </c>
      <c r="E87" s="83">
        <v>0</v>
      </c>
    </row>
    <row r="88" spans="2:8" s="1" customFormat="1" ht="15.6" x14ac:dyDescent="0.3">
      <c r="B88" s="213"/>
      <c r="C88" s="215"/>
      <c r="D88" s="82" t="s">
        <v>57</v>
      </c>
      <c r="E88" s="83">
        <v>2</v>
      </c>
    </row>
    <row r="89" spans="2:8" s="1" customFormat="1" ht="15.6" x14ac:dyDescent="0.3">
      <c r="B89" s="213"/>
      <c r="C89" s="215"/>
      <c r="D89" s="82" t="s">
        <v>58</v>
      </c>
      <c r="E89" s="83">
        <v>1</v>
      </c>
    </row>
    <row r="90" spans="2:8" s="1" customFormat="1" ht="15.6" x14ac:dyDescent="0.3">
      <c r="B90" s="213"/>
      <c r="C90" s="215"/>
      <c r="D90" s="82" t="s">
        <v>59</v>
      </c>
      <c r="E90" s="83">
        <v>0</v>
      </c>
    </row>
    <row r="91" spans="2:8" s="1" customFormat="1" ht="15.6" x14ac:dyDescent="0.3">
      <c r="B91" s="213"/>
      <c r="C91" s="215"/>
      <c r="D91" s="82" t="s">
        <v>60</v>
      </c>
      <c r="E91" s="83">
        <v>0</v>
      </c>
    </row>
    <row r="92" spans="2:8" s="1" customFormat="1" ht="15.6" x14ac:dyDescent="0.3">
      <c r="B92" s="213"/>
      <c r="C92" s="215"/>
      <c r="D92" s="82" t="s">
        <v>61</v>
      </c>
      <c r="E92" s="83">
        <v>0</v>
      </c>
    </row>
    <row r="93" spans="2:8" s="1" customFormat="1" ht="15.6" x14ac:dyDescent="0.3">
      <c r="B93" s="213"/>
      <c r="C93" s="215"/>
      <c r="D93" s="82" t="s">
        <v>62</v>
      </c>
      <c r="E93" s="83">
        <v>1</v>
      </c>
    </row>
    <row r="94" spans="2:8" s="1" customFormat="1" ht="15.6" x14ac:dyDescent="0.3">
      <c r="B94" s="213"/>
      <c r="C94" s="215"/>
      <c r="D94" s="82" t="s">
        <v>63</v>
      </c>
      <c r="E94" s="83">
        <v>1</v>
      </c>
    </row>
    <row r="95" spans="2:8" s="1" customFormat="1" ht="15.6" x14ac:dyDescent="0.3">
      <c r="B95" s="213"/>
      <c r="C95" s="214" t="s">
        <v>64</v>
      </c>
      <c r="D95" s="82" t="s">
        <v>65</v>
      </c>
      <c r="E95" s="83">
        <v>4</v>
      </c>
    </row>
    <row r="96" spans="2:8" s="1" customFormat="1" ht="15.6" x14ac:dyDescent="0.3">
      <c r="B96" s="213"/>
      <c r="C96" s="215"/>
      <c r="D96" s="82" t="s">
        <v>66</v>
      </c>
      <c r="E96" s="83">
        <v>10</v>
      </c>
    </row>
    <row r="97" spans="2:5" s="1" customFormat="1" ht="15.6" x14ac:dyDescent="0.3">
      <c r="B97" s="213"/>
      <c r="C97" s="215"/>
      <c r="D97" s="82" t="s">
        <v>67</v>
      </c>
      <c r="E97" s="83">
        <v>3</v>
      </c>
    </row>
    <row r="98" spans="2:5" s="1" customFormat="1" ht="15.6" x14ac:dyDescent="0.3">
      <c r="B98" s="213"/>
      <c r="C98" s="215"/>
      <c r="D98" s="82" t="s">
        <v>68</v>
      </c>
      <c r="E98" s="83">
        <v>0</v>
      </c>
    </row>
    <row r="99" spans="2:5" s="1" customFormat="1" ht="15.6" x14ac:dyDescent="0.3">
      <c r="B99" s="213"/>
      <c r="C99" s="215"/>
      <c r="D99" s="82" t="s">
        <v>69</v>
      </c>
      <c r="E99" s="83">
        <v>0</v>
      </c>
    </row>
    <row r="100" spans="2:5" s="1" customFormat="1" ht="15.6" x14ac:dyDescent="0.3">
      <c r="B100" s="213"/>
      <c r="C100" s="215"/>
      <c r="D100" s="82" t="s">
        <v>70</v>
      </c>
      <c r="E100" s="83">
        <v>1</v>
      </c>
    </row>
    <row r="101" spans="2:5" s="1" customFormat="1" ht="15.6" x14ac:dyDescent="0.3">
      <c r="B101" s="213"/>
      <c r="C101" s="215"/>
      <c r="D101" s="82" t="s">
        <v>71</v>
      </c>
      <c r="E101" s="83">
        <v>0</v>
      </c>
    </row>
    <row r="102" spans="2:5" s="1" customFormat="1" ht="15.6" x14ac:dyDescent="0.3">
      <c r="B102" s="213"/>
      <c r="C102" s="215"/>
      <c r="D102" s="82" t="s">
        <v>72</v>
      </c>
      <c r="E102" s="83">
        <v>1</v>
      </c>
    </row>
    <row r="103" spans="2:5" s="1" customFormat="1" ht="15.6" x14ac:dyDescent="0.3">
      <c r="B103" s="213"/>
      <c r="C103" s="215"/>
      <c r="D103" s="82" t="s">
        <v>73</v>
      </c>
      <c r="E103" s="83">
        <v>0</v>
      </c>
    </row>
    <row r="104" spans="2:5" s="1" customFormat="1" ht="15.6" x14ac:dyDescent="0.3">
      <c r="B104" s="213"/>
      <c r="C104" s="215"/>
      <c r="D104" s="82">
        <v>20622</v>
      </c>
      <c r="E104" s="83">
        <v>1</v>
      </c>
    </row>
    <row r="105" spans="2:5" s="1" customFormat="1" ht="15.6" x14ac:dyDescent="0.3">
      <c r="B105" s="213"/>
      <c r="C105" s="215"/>
      <c r="D105" s="82" t="s">
        <v>74</v>
      </c>
      <c r="E105" s="83">
        <v>0</v>
      </c>
    </row>
    <row r="106" spans="2:5" s="1" customFormat="1" ht="15.6" x14ac:dyDescent="0.3">
      <c r="B106" s="213"/>
      <c r="C106" s="215"/>
      <c r="D106" s="82" t="s">
        <v>75</v>
      </c>
      <c r="E106" s="83">
        <v>0</v>
      </c>
    </row>
    <row r="107" spans="2:5" s="1" customFormat="1" ht="15.6" x14ac:dyDescent="0.3">
      <c r="B107" s="213"/>
      <c r="C107" s="215"/>
      <c r="D107" s="82" t="s">
        <v>76</v>
      </c>
      <c r="E107" s="83">
        <v>1</v>
      </c>
    </row>
    <row r="108" spans="2:5" s="1" customFormat="1" ht="15.6" x14ac:dyDescent="0.3">
      <c r="B108" s="213"/>
      <c r="C108" s="215"/>
      <c r="D108" s="82" t="s">
        <v>77</v>
      </c>
      <c r="E108" s="83">
        <v>9</v>
      </c>
    </row>
    <row r="109" spans="2:5" s="1" customFormat="1" ht="15.6" x14ac:dyDescent="0.3">
      <c r="B109" s="213"/>
      <c r="C109" s="215"/>
      <c r="D109" s="82" t="s">
        <v>78</v>
      </c>
      <c r="E109" s="83">
        <v>0</v>
      </c>
    </row>
    <row r="110" spans="2:5" s="1" customFormat="1" ht="15.6" x14ac:dyDescent="0.3">
      <c r="B110" s="213"/>
      <c r="C110" s="215"/>
      <c r="D110" s="82" t="s">
        <v>79</v>
      </c>
      <c r="E110" s="83">
        <v>0</v>
      </c>
    </row>
    <row r="111" spans="2:5" s="1" customFormat="1" ht="15.6" x14ac:dyDescent="0.3">
      <c r="B111" s="213"/>
      <c r="C111" s="215"/>
      <c r="D111" s="82" t="s">
        <v>80</v>
      </c>
      <c r="E111" s="83">
        <v>3</v>
      </c>
    </row>
    <row r="112" spans="2:5" s="1" customFormat="1" ht="15.6" x14ac:dyDescent="0.3">
      <c r="B112" s="213"/>
      <c r="C112" s="215"/>
      <c r="D112" s="82" t="s">
        <v>81</v>
      </c>
      <c r="E112" s="83">
        <v>0</v>
      </c>
    </row>
    <row r="113" spans="2:5" s="1" customFormat="1" ht="15.6" x14ac:dyDescent="0.3">
      <c r="B113" s="213"/>
      <c r="C113" s="215"/>
      <c r="D113" s="82" t="s">
        <v>82</v>
      </c>
      <c r="E113" s="83">
        <v>0</v>
      </c>
    </row>
    <row r="114" spans="2:5" s="1" customFormat="1" ht="15.6" x14ac:dyDescent="0.3">
      <c r="B114" s="213"/>
      <c r="C114" s="215"/>
      <c r="D114" s="82" t="s">
        <v>83</v>
      </c>
      <c r="E114" s="83">
        <v>0</v>
      </c>
    </row>
    <row r="115" spans="2:5" s="1" customFormat="1" ht="15.6" x14ac:dyDescent="0.3">
      <c r="B115" s="213"/>
      <c r="C115" s="215"/>
      <c r="D115" s="82" t="s">
        <v>84</v>
      </c>
      <c r="E115" s="83">
        <v>0</v>
      </c>
    </row>
    <row r="116" spans="2:5" s="1" customFormat="1" ht="15.6" x14ac:dyDescent="0.3">
      <c r="B116" s="213"/>
      <c r="C116" s="215"/>
      <c r="D116" s="82" t="s">
        <v>85</v>
      </c>
      <c r="E116" s="83">
        <v>1</v>
      </c>
    </row>
    <row r="117" spans="2:5" s="1" customFormat="1" ht="15.6" x14ac:dyDescent="0.3">
      <c r="B117" s="213"/>
      <c r="C117" s="215"/>
      <c r="D117" s="82" t="s">
        <v>86</v>
      </c>
      <c r="E117" s="83">
        <v>0</v>
      </c>
    </row>
    <row r="118" spans="2:5" s="1" customFormat="1" ht="15.6" x14ac:dyDescent="0.3">
      <c r="B118" s="213"/>
      <c r="C118" s="215"/>
      <c r="D118" s="82" t="s">
        <v>87</v>
      </c>
      <c r="E118" s="83">
        <v>0</v>
      </c>
    </row>
    <row r="119" spans="2:5" s="1" customFormat="1" ht="15.6" x14ac:dyDescent="0.3">
      <c r="B119" s="213"/>
      <c r="C119" s="215"/>
      <c r="D119" s="82" t="s">
        <v>88</v>
      </c>
      <c r="E119" s="83">
        <v>0</v>
      </c>
    </row>
    <row r="120" spans="2:5" s="1" customFormat="1" ht="15.6" x14ac:dyDescent="0.3">
      <c r="B120" s="213"/>
      <c r="C120" s="215"/>
      <c r="D120" s="82" t="s">
        <v>89</v>
      </c>
      <c r="E120" s="83">
        <v>2</v>
      </c>
    </row>
    <row r="121" spans="2:5" s="1" customFormat="1" ht="15" customHeight="1" x14ac:dyDescent="0.3">
      <c r="B121" s="213"/>
      <c r="C121" s="217" t="s">
        <v>90</v>
      </c>
      <c r="D121" s="82">
        <v>20601</v>
      </c>
      <c r="E121" s="83">
        <v>0</v>
      </c>
    </row>
    <row r="122" spans="2:5" s="1" customFormat="1" ht="15" customHeight="1" x14ac:dyDescent="0.3">
      <c r="B122" s="213"/>
      <c r="C122" s="218"/>
      <c r="D122" s="82">
        <v>20607</v>
      </c>
      <c r="E122" s="83">
        <v>2</v>
      </c>
    </row>
    <row r="123" spans="2:5" s="1" customFormat="1" ht="15" customHeight="1" x14ac:dyDescent="0.3">
      <c r="B123" s="213"/>
      <c r="C123" s="218"/>
      <c r="D123" s="82">
        <v>20608</v>
      </c>
      <c r="E123" s="83">
        <v>1</v>
      </c>
    </row>
    <row r="124" spans="2:5" s="1" customFormat="1" ht="15.6" x14ac:dyDescent="0.3">
      <c r="B124" s="213"/>
      <c r="C124" s="218"/>
      <c r="D124" s="82">
        <v>20613</v>
      </c>
      <c r="E124" s="83">
        <v>6</v>
      </c>
    </row>
    <row r="125" spans="2:5" s="1" customFormat="1" ht="15.6" x14ac:dyDescent="0.3">
      <c r="B125" s="213"/>
      <c r="C125" s="218"/>
      <c r="D125" s="82" t="s">
        <v>92</v>
      </c>
      <c r="E125" s="83">
        <v>0</v>
      </c>
    </row>
    <row r="126" spans="2:5" s="1" customFormat="1" ht="15.6" x14ac:dyDescent="0.3">
      <c r="B126" s="213"/>
      <c r="C126" s="218"/>
      <c r="D126" s="82">
        <v>20744</v>
      </c>
      <c r="E126" s="83">
        <v>0</v>
      </c>
    </row>
    <row r="127" spans="2:5" s="1" customFormat="1" ht="15.6" x14ac:dyDescent="0.3">
      <c r="B127" s="213"/>
      <c r="C127" s="218"/>
      <c r="D127" s="82" t="s">
        <v>95</v>
      </c>
      <c r="E127" s="83">
        <v>0</v>
      </c>
    </row>
    <row r="128" spans="2:5" s="1" customFormat="1" ht="15.75" customHeight="1" x14ac:dyDescent="0.3">
      <c r="B128" s="213"/>
      <c r="C128" s="217" t="s">
        <v>96</v>
      </c>
      <c r="D128" s="82" t="s">
        <v>97</v>
      </c>
      <c r="E128" s="83">
        <v>0</v>
      </c>
    </row>
    <row r="129" spans="2:5" s="1" customFormat="1" ht="15.6" x14ac:dyDescent="0.3">
      <c r="B129" s="213"/>
      <c r="C129" s="218"/>
      <c r="D129" s="82" t="s">
        <v>98</v>
      </c>
      <c r="E129" s="83">
        <v>0</v>
      </c>
    </row>
    <row r="130" spans="2:5" s="1" customFormat="1" ht="15.6" x14ac:dyDescent="0.3">
      <c r="B130" s="213"/>
      <c r="C130" s="218"/>
      <c r="D130" s="82" t="s">
        <v>99</v>
      </c>
      <c r="E130" s="83">
        <v>0</v>
      </c>
    </row>
    <row r="131" spans="2:5" s="1" customFormat="1" ht="15.6" x14ac:dyDescent="0.3">
      <c r="B131" s="213"/>
      <c r="C131" s="218"/>
      <c r="D131" s="82" t="s">
        <v>100</v>
      </c>
      <c r="E131" s="83">
        <v>2</v>
      </c>
    </row>
    <row r="132" spans="2:5" s="1" customFormat="1" ht="15.6" x14ac:dyDescent="0.3">
      <c r="B132" s="213"/>
      <c r="C132" s="218"/>
      <c r="D132" s="82" t="s">
        <v>101</v>
      </c>
      <c r="E132" s="83">
        <v>0</v>
      </c>
    </row>
    <row r="133" spans="2:5" s="1" customFormat="1" ht="15.6" x14ac:dyDescent="0.3">
      <c r="B133" s="213"/>
      <c r="C133" s="218"/>
      <c r="D133" s="82" t="s">
        <v>102</v>
      </c>
      <c r="E133" s="83">
        <v>0</v>
      </c>
    </row>
    <row r="134" spans="2:5" s="1" customFormat="1" ht="15.6" x14ac:dyDescent="0.3">
      <c r="B134" s="213"/>
      <c r="C134" s="218"/>
      <c r="D134" s="82" t="s">
        <v>103</v>
      </c>
      <c r="E134" s="83">
        <v>0</v>
      </c>
    </row>
    <row r="135" spans="2:5" s="1" customFormat="1" ht="15.6" x14ac:dyDescent="0.3">
      <c r="B135" s="213"/>
      <c r="C135" s="218"/>
      <c r="D135" s="82" t="s">
        <v>104</v>
      </c>
      <c r="E135" s="83">
        <v>0</v>
      </c>
    </row>
    <row r="136" spans="2:5" s="1" customFormat="1" ht="15.6" x14ac:dyDescent="0.3">
      <c r="B136" s="213"/>
      <c r="C136" s="218"/>
      <c r="D136" s="82" t="s">
        <v>105</v>
      </c>
      <c r="E136" s="83">
        <v>0</v>
      </c>
    </row>
    <row r="137" spans="2:5" s="1" customFormat="1" ht="15.6" x14ac:dyDescent="0.3">
      <c r="B137" s="213"/>
      <c r="C137" s="218"/>
      <c r="D137" s="82" t="s">
        <v>106</v>
      </c>
      <c r="E137" s="83">
        <v>1</v>
      </c>
    </row>
    <row r="138" spans="2:5" s="1" customFormat="1" ht="15.6" x14ac:dyDescent="0.3">
      <c r="B138" s="213"/>
      <c r="C138" s="218"/>
      <c r="D138" s="82" t="s">
        <v>107</v>
      </c>
      <c r="E138" s="83">
        <v>0</v>
      </c>
    </row>
    <row r="139" spans="2:5" s="1" customFormat="1" ht="15.6" x14ac:dyDescent="0.3">
      <c r="B139" s="213"/>
      <c r="C139" s="218"/>
      <c r="D139" s="82" t="s">
        <v>108</v>
      </c>
      <c r="E139" s="83">
        <v>0</v>
      </c>
    </row>
    <row r="140" spans="2:5" s="1" customFormat="1" ht="15.6" x14ac:dyDescent="0.3">
      <c r="B140" s="213"/>
      <c r="C140" s="218"/>
      <c r="D140" s="82" t="s">
        <v>109</v>
      </c>
      <c r="E140" s="83">
        <v>4</v>
      </c>
    </row>
    <row r="141" spans="2:5" s="1" customFormat="1" ht="15.6" x14ac:dyDescent="0.3">
      <c r="B141" s="213"/>
      <c r="C141" s="218"/>
      <c r="D141" s="82" t="s">
        <v>110</v>
      </c>
      <c r="E141" s="83">
        <v>0</v>
      </c>
    </row>
    <row r="142" spans="2:5" s="1" customFormat="1" ht="15.6" x14ac:dyDescent="0.3">
      <c r="B142" s="213"/>
      <c r="C142" s="218"/>
      <c r="D142" s="82" t="s">
        <v>111</v>
      </c>
      <c r="E142" s="83">
        <v>1</v>
      </c>
    </row>
    <row r="143" spans="2:5" s="1" customFormat="1" ht="15.6" x14ac:dyDescent="0.3">
      <c r="B143" s="213"/>
      <c r="C143" s="218"/>
      <c r="D143" s="82" t="s">
        <v>112</v>
      </c>
      <c r="E143" s="83">
        <v>3</v>
      </c>
    </row>
    <row r="144" spans="2:5" s="1" customFormat="1" ht="15.6" x14ac:dyDescent="0.3">
      <c r="B144" s="213"/>
      <c r="C144" s="218"/>
      <c r="D144" s="82" t="s">
        <v>113</v>
      </c>
      <c r="E144" s="83">
        <v>16</v>
      </c>
    </row>
    <row r="145" spans="2:5" s="1" customFormat="1" ht="15.6" x14ac:dyDescent="0.3">
      <c r="B145" s="213"/>
      <c r="C145" s="218"/>
      <c r="D145" s="82" t="s">
        <v>114</v>
      </c>
      <c r="E145" s="83">
        <v>0</v>
      </c>
    </row>
    <row r="146" spans="2:5" s="1" customFormat="1" ht="15.6" x14ac:dyDescent="0.3">
      <c r="B146" s="213"/>
      <c r="C146" s="218"/>
      <c r="D146" s="82">
        <v>20659</v>
      </c>
      <c r="E146" s="83">
        <v>2</v>
      </c>
    </row>
    <row r="147" spans="2:5" s="1" customFormat="1" ht="15.6" x14ac:dyDescent="0.3">
      <c r="B147" s="213"/>
      <c r="C147" s="218"/>
      <c r="D147" s="82" t="s">
        <v>115</v>
      </c>
      <c r="E147" s="83">
        <v>0</v>
      </c>
    </row>
    <row r="148" spans="2:5" s="1" customFormat="1" ht="15.6" x14ac:dyDescent="0.3">
      <c r="B148" s="213"/>
      <c r="C148" s="218"/>
      <c r="D148" s="82" t="s">
        <v>116</v>
      </c>
      <c r="E148" s="83">
        <v>0</v>
      </c>
    </row>
    <row r="149" spans="2:5" s="1" customFormat="1" ht="15.6" x14ac:dyDescent="0.3">
      <c r="B149" s="213"/>
      <c r="C149" s="218"/>
      <c r="D149" s="82" t="s">
        <v>117</v>
      </c>
      <c r="E149" s="83">
        <v>0</v>
      </c>
    </row>
    <row r="150" spans="2:5" s="1" customFormat="1" ht="15.6" x14ac:dyDescent="0.3">
      <c r="B150" s="213"/>
      <c r="C150" s="218"/>
      <c r="D150" s="82" t="s">
        <v>118</v>
      </c>
      <c r="E150" s="83">
        <v>0</v>
      </c>
    </row>
    <row r="151" spans="2:5" s="1" customFormat="1" ht="15.6" x14ac:dyDescent="0.3">
      <c r="B151" s="213"/>
      <c r="C151" s="218"/>
      <c r="D151" s="82" t="s">
        <v>119</v>
      </c>
      <c r="E151" s="83">
        <v>0</v>
      </c>
    </row>
    <row r="152" spans="2:5" s="1" customFormat="1" ht="15.6" x14ac:dyDescent="0.3">
      <c r="B152" s="213"/>
      <c r="C152" s="218"/>
      <c r="D152" s="82" t="s">
        <v>120</v>
      </c>
      <c r="E152" s="83">
        <v>0</v>
      </c>
    </row>
    <row r="153" spans="2:5" s="1" customFormat="1" ht="15.6" x14ac:dyDescent="0.3">
      <c r="B153" s="213"/>
      <c r="C153" s="218"/>
      <c r="D153" s="82" t="s">
        <v>121</v>
      </c>
      <c r="E153" s="83">
        <v>0</v>
      </c>
    </row>
    <row r="154" spans="2:5" s="1" customFormat="1" ht="15.6" x14ac:dyDescent="0.3">
      <c r="B154" s="213"/>
      <c r="C154" s="218"/>
      <c r="D154" s="82" t="s">
        <v>122</v>
      </c>
      <c r="E154" s="83">
        <v>0</v>
      </c>
    </row>
    <row r="155" spans="2:5" s="1" customFormat="1" ht="15.6" x14ac:dyDescent="0.3">
      <c r="B155" s="213"/>
      <c r="C155" s="218"/>
      <c r="D155" s="82" t="s">
        <v>123</v>
      </c>
      <c r="E155" s="83">
        <v>0</v>
      </c>
    </row>
    <row r="156" spans="2:5" s="1" customFormat="1" ht="16.2" thickBot="1" x14ac:dyDescent="0.35">
      <c r="B156" s="228"/>
      <c r="C156" s="219"/>
      <c r="D156" s="84" t="s">
        <v>124</v>
      </c>
      <c r="E156" s="85">
        <v>0</v>
      </c>
    </row>
    <row r="157" spans="2:5" s="1" customFormat="1" ht="16.2" thickBot="1" x14ac:dyDescent="0.35">
      <c r="B157" s="68" t="s">
        <v>6</v>
      </c>
      <c r="C157" s="86" t="s">
        <v>7</v>
      </c>
      <c r="D157" s="86" t="s">
        <v>7</v>
      </c>
      <c r="E157" s="87">
        <f>SUM(E83:E156)</f>
        <v>85</v>
      </c>
    </row>
    <row r="158" spans="2:5" ht="16.2" thickBot="1" x14ac:dyDescent="0.35">
      <c r="B158" s="25"/>
      <c r="C158" s="26"/>
      <c r="D158" s="26"/>
      <c r="E158" s="27"/>
    </row>
    <row r="159" spans="2:5" ht="16.8" thickBot="1" x14ac:dyDescent="0.35">
      <c r="B159" s="205" t="s">
        <v>8</v>
      </c>
      <c r="C159" s="206"/>
      <c r="D159" s="206"/>
      <c r="E159" s="207"/>
    </row>
    <row r="160" spans="2:5" ht="15.6" x14ac:dyDescent="0.3">
      <c r="B160" s="14"/>
      <c r="C160" s="57"/>
      <c r="D160" s="57"/>
      <c r="E160" s="15"/>
    </row>
    <row r="161" spans="2:5" x14ac:dyDescent="0.3">
      <c r="B161" s="223" t="s">
        <v>146</v>
      </c>
      <c r="C161" s="224"/>
      <c r="D161" s="224"/>
      <c r="E161" s="225"/>
    </row>
    <row r="162" spans="2:5" x14ac:dyDescent="0.3">
      <c r="B162" s="226"/>
      <c r="C162" s="224"/>
      <c r="D162" s="224"/>
      <c r="E162" s="225"/>
    </row>
    <row r="163" spans="2:5" x14ac:dyDescent="0.3">
      <c r="B163" s="226"/>
      <c r="C163" s="224"/>
      <c r="D163" s="224"/>
      <c r="E163" s="225"/>
    </row>
    <row r="164" spans="2:5" x14ac:dyDescent="0.3">
      <c r="B164" s="226"/>
      <c r="C164" s="224"/>
      <c r="D164" s="224"/>
      <c r="E164" s="225"/>
    </row>
    <row r="165" spans="2:5" ht="16.2" thickBot="1" x14ac:dyDescent="0.35">
      <c r="B165" s="16"/>
      <c r="C165" s="17"/>
      <c r="D165" s="17"/>
      <c r="E165" s="18"/>
    </row>
  </sheetData>
  <customSheetViews>
    <customSheetView guid="{715354B1-97FD-409F-82C0-707FEE68FBA6}" scale="80">
      <pane ySplit="3" topLeftCell="A4" activePane="bottomLeft" state="frozen"/>
      <selection pane="bottomLeft" activeCell="E6" sqref="E6"/>
      <pageMargins left="0.7" right="0.7" top="0.75" bottom="0.75" header="0.3" footer="0.3"/>
    </customSheetView>
    <customSheetView guid="{BB117600-DA64-45A6-B1B5-04A5D7AFC1A7}" scale="80">
      <pane ySplit="3" topLeftCell="A4" activePane="bottomLeft" state="frozen"/>
      <selection pane="bottomLeft" activeCell="E128" sqref="E128:E156"/>
      <pageMargins left="0.7" right="0.7" top="0.75" bottom="0.75" header="0.3" footer="0.3"/>
    </customSheetView>
    <customSheetView guid="{B5BB6740-9BF4-44A3-B84C-D1BF170C0957}" scale="80">
      <pane ySplit="3" topLeftCell="A4" activePane="bottomLeft" state="frozen"/>
      <selection pane="bottomLeft" activeCell="A105" sqref="A105:XFD105"/>
      <pageMargins left="0.7" right="0.7" top="0.75" bottom="0.75" header="0.3" footer="0.3"/>
    </customSheetView>
    <customSheetView guid="{B94B68B6-1D73-44DE-8EE2-70503A8485F8}" scale="80">
      <pane ySplit="3" topLeftCell="A4" activePane="bottomLeft" state="frozen"/>
      <selection pane="bottomLeft" activeCell="F5" sqref="F5"/>
      <pageMargins left="0.7" right="0.7" top="0.75" bottom="0.75" header="0.3" footer="0.3"/>
    </customSheetView>
    <customSheetView guid="{E3D719D1-3619-4994-91EC-1CD04E3369F5}" scale="80">
      <pane ySplit="3" topLeftCell="A4" activePane="bottomLeft" state="frozen"/>
      <selection pane="bottomLeft" activeCell="E6" sqref="E6"/>
      <pageMargins left="0.7" right="0.7" top="0.75" bottom="0.75" header="0.3" footer="0.3"/>
    </customSheetView>
    <customSheetView guid="{D2C6E920-5F29-40B9-BE92-199EB8EA12D5}" scale="80">
      <pane ySplit="3" topLeftCell="A121" activePane="bottomLeft" state="frozen"/>
      <selection pane="bottomLeft" activeCell="E6" sqref="E6"/>
      <pageMargins left="0.7" right="0.7" top="0.75" bottom="0.75" header="0.3" footer="0.3"/>
    </customSheetView>
    <customSheetView guid="{0DB5637B-4F6B-484F-943B-3DE70B845EF4}" scale="80">
      <pane ySplit="3" topLeftCell="A139" activePane="bottomLeft" state="frozen"/>
      <selection pane="bottomLeft" activeCell="E83" sqref="E83:E156"/>
      <pageMargins left="0.7" right="0.7" top="0.75" bottom="0.75" header="0.3" footer="0.3"/>
    </customSheetView>
  </customSheetViews>
  <mergeCells count="15">
    <mergeCell ref="B161:E164"/>
    <mergeCell ref="G2:K3"/>
    <mergeCell ref="C95:C120"/>
    <mergeCell ref="C121:C127"/>
    <mergeCell ref="C128:C156"/>
    <mergeCell ref="B159:E159"/>
    <mergeCell ref="B2:E2"/>
    <mergeCell ref="B3:E3"/>
    <mergeCell ref="B6:B79"/>
    <mergeCell ref="C6:C17"/>
    <mergeCell ref="C18:C43"/>
    <mergeCell ref="C44:C50"/>
    <mergeCell ref="C51:C79"/>
    <mergeCell ref="B83:B156"/>
    <mergeCell ref="C83:C94"/>
  </mergeCells>
  <pageMargins left="0.7" right="0.7" top="0.75" bottom="0.75" header="0.3" footer="0.3"/>
  <pageSetup scale="70" fitToHeight="3"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243"/>
  <sheetViews>
    <sheetView zoomScale="80" zoomScaleNormal="80" workbookViewId="0">
      <pane ySplit="5" topLeftCell="A6" activePane="bottomLeft" state="frozen"/>
      <selection pane="bottomLeft" activeCell="A2" sqref="A2:XFD5"/>
    </sheetView>
  </sheetViews>
  <sheetFormatPr defaultColWidth="9.109375" defaultRowHeight="15.6" x14ac:dyDescent="0.3"/>
  <cols>
    <col min="1" max="1" width="9.109375" style="1"/>
    <col min="2" max="2" width="17.5546875" style="1" customWidth="1"/>
    <col min="3" max="3" width="16.109375" style="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208" t="s">
        <v>34</v>
      </c>
      <c r="C2" s="209"/>
      <c r="D2" s="209"/>
      <c r="E2" s="209"/>
      <c r="F2" s="209"/>
      <c r="G2" s="209"/>
      <c r="H2" s="75"/>
      <c r="I2" s="172"/>
      <c r="J2" s="9"/>
      <c r="L2" s="50"/>
    </row>
    <row r="3" spans="2:12" x14ac:dyDescent="0.3">
      <c r="B3" s="230"/>
      <c r="C3" s="230"/>
      <c r="D3" s="230"/>
      <c r="E3" s="230"/>
      <c r="F3" s="230"/>
      <c r="G3" s="230"/>
      <c r="H3" s="8"/>
      <c r="I3" s="8"/>
      <c r="J3" s="76"/>
      <c r="L3" s="50"/>
    </row>
    <row r="4" spans="2:12" ht="16.2" thickBot="1" x14ac:dyDescent="0.35">
      <c r="J4" s="76"/>
      <c r="L4" s="50"/>
    </row>
    <row r="5" spans="2:12" ht="47.4" thickBot="1" x14ac:dyDescent="0.35">
      <c r="B5" s="30" t="s">
        <v>11</v>
      </c>
      <c r="C5" s="4" t="s">
        <v>0</v>
      </c>
      <c r="D5" s="4" t="s">
        <v>9</v>
      </c>
      <c r="E5" s="4" t="s">
        <v>1</v>
      </c>
      <c r="F5" s="4" t="s">
        <v>2</v>
      </c>
      <c r="G5" s="3" t="s">
        <v>3</v>
      </c>
      <c r="J5" s="76"/>
    </row>
    <row r="6" spans="2:12" ht="15.75" customHeight="1" x14ac:dyDescent="0.3">
      <c r="B6" s="212" t="s">
        <v>12</v>
      </c>
      <c r="C6" s="214" t="s">
        <v>51</v>
      </c>
      <c r="D6" s="82" t="s">
        <v>52</v>
      </c>
      <c r="E6" s="90">
        <v>62</v>
      </c>
      <c r="F6" s="90">
        <v>5</v>
      </c>
      <c r="G6" s="91">
        <v>2</v>
      </c>
    </row>
    <row r="7" spans="2:12" x14ac:dyDescent="0.3">
      <c r="B7" s="213"/>
      <c r="C7" s="215"/>
      <c r="D7" s="82" t="s">
        <v>53</v>
      </c>
      <c r="E7" s="90">
        <v>48</v>
      </c>
      <c r="F7" s="90">
        <v>3</v>
      </c>
      <c r="G7" s="91">
        <v>0</v>
      </c>
    </row>
    <row r="8" spans="2:12" x14ac:dyDescent="0.3">
      <c r="B8" s="213"/>
      <c r="C8" s="215"/>
      <c r="D8" s="82" t="s">
        <v>54</v>
      </c>
      <c r="E8" s="90">
        <v>1312</v>
      </c>
      <c r="F8" s="90">
        <v>159</v>
      </c>
      <c r="G8" s="91">
        <v>72</v>
      </c>
    </row>
    <row r="9" spans="2:12" x14ac:dyDescent="0.3">
      <c r="B9" s="213"/>
      <c r="C9" s="215"/>
      <c r="D9" s="82" t="s">
        <v>55</v>
      </c>
      <c r="E9" s="90">
        <v>3755</v>
      </c>
      <c r="F9" s="90">
        <v>708</v>
      </c>
      <c r="G9" s="91">
        <v>341</v>
      </c>
    </row>
    <row r="10" spans="2:12" x14ac:dyDescent="0.3">
      <c r="B10" s="213"/>
      <c r="C10" s="215"/>
      <c r="D10" s="82" t="s">
        <v>56</v>
      </c>
      <c r="E10" s="90">
        <v>548</v>
      </c>
      <c r="F10" s="90">
        <v>55</v>
      </c>
      <c r="G10" s="91">
        <v>35</v>
      </c>
    </row>
    <row r="11" spans="2:12" x14ac:dyDescent="0.3">
      <c r="B11" s="213"/>
      <c r="C11" s="215"/>
      <c r="D11" s="82">
        <v>20678</v>
      </c>
      <c r="E11" s="90">
        <v>1999</v>
      </c>
      <c r="F11" s="90">
        <v>325</v>
      </c>
      <c r="G11" s="91">
        <v>190</v>
      </c>
    </row>
    <row r="12" spans="2:12" x14ac:dyDescent="0.3">
      <c r="B12" s="213"/>
      <c r="C12" s="215"/>
      <c r="D12" s="82" t="s">
        <v>58</v>
      </c>
      <c r="E12" s="90">
        <v>1037</v>
      </c>
      <c r="F12" s="90">
        <v>119</v>
      </c>
      <c r="G12" s="91">
        <v>56</v>
      </c>
    </row>
    <row r="13" spans="2:12" x14ac:dyDescent="0.3">
      <c r="B13" s="213"/>
      <c r="C13" s="215"/>
      <c r="D13" s="82" t="s">
        <v>59</v>
      </c>
      <c r="E13" s="90">
        <v>785</v>
      </c>
      <c r="F13" s="90">
        <v>49</v>
      </c>
      <c r="G13" s="91">
        <v>19</v>
      </c>
    </row>
    <row r="14" spans="2:12" x14ac:dyDescent="0.3">
      <c r="B14" s="213"/>
      <c r="C14" s="215"/>
      <c r="D14" s="82" t="s">
        <v>60</v>
      </c>
      <c r="E14" s="90">
        <v>185</v>
      </c>
      <c r="F14" s="90">
        <v>15</v>
      </c>
      <c r="G14" s="91">
        <v>4</v>
      </c>
    </row>
    <row r="15" spans="2:12" x14ac:dyDescent="0.3">
      <c r="B15" s="213"/>
      <c r="C15" s="215"/>
      <c r="D15" s="82" t="s">
        <v>61</v>
      </c>
      <c r="E15" s="90">
        <v>26</v>
      </c>
      <c r="F15" s="90">
        <v>4</v>
      </c>
      <c r="G15" s="91">
        <v>0</v>
      </c>
    </row>
    <row r="16" spans="2:12" x14ac:dyDescent="0.3">
      <c r="B16" s="213"/>
      <c r="C16" s="215"/>
      <c r="D16" s="82" t="s">
        <v>62</v>
      </c>
      <c r="E16" s="90">
        <v>447</v>
      </c>
      <c r="F16" s="90">
        <v>41</v>
      </c>
      <c r="G16" s="91">
        <v>26</v>
      </c>
    </row>
    <row r="17" spans="2:7" x14ac:dyDescent="0.3">
      <c r="B17" s="213"/>
      <c r="C17" s="215"/>
      <c r="D17" s="82" t="s">
        <v>63</v>
      </c>
      <c r="E17" s="90">
        <v>345</v>
      </c>
      <c r="F17" s="90">
        <v>46</v>
      </c>
      <c r="G17" s="91">
        <v>25</v>
      </c>
    </row>
    <row r="18" spans="2:7" x14ac:dyDescent="0.3">
      <c r="B18" s="213"/>
      <c r="C18" s="214" t="s">
        <v>64</v>
      </c>
      <c r="D18" s="82" t="s">
        <v>65</v>
      </c>
      <c r="E18" s="83">
        <v>10057</v>
      </c>
      <c r="F18" s="83">
        <v>3059</v>
      </c>
      <c r="G18" s="91">
        <v>1390</v>
      </c>
    </row>
    <row r="19" spans="2:7" x14ac:dyDescent="0.3">
      <c r="B19" s="213"/>
      <c r="C19" s="215"/>
      <c r="D19" s="82" t="s">
        <v>66</v>
      </c>
      <c r="E19" s="83">
        <v>7304</v>
      </c>
      <c r="F19" s="83">
        <v>3512</v>
      </c>
      <c r="G19" s="91">
        <v>1432</v>
      </c>
    </row>
    <row r="20" spans="2:7" x14ac:dyDescent="0.3">
      <c r="B20" s="213"/>
      <c r="C20" s="215"/>
      <c r="D20" s="82" t="s">
        <v>67</v>
      </c>
      <c r="E20" s="83">
        <v>11678</v>
      </c>
      <c r="F20" s="83">
        <v>3190</v>
      </c>
      <c r="G20" s="91">
        <v>1837</v>
      </c>
    </row>
    <row r="21" spans="2:7" x14ac:dyDescent="0.3">
      <c r="B21" s="213"/>
      <c r="C21" s="215"/>
      <c r="D21" s="82" t="s">
        <v>68</v>
      </c>
      <c r="E21" s="83">
        <v>58</v>
      </c>
      <c r="F21" s="83">
        <v>10</v>
      </c>
      <c r="G21" s="91">
        <v>4</v>
      </c>
    </row>
    <row r="22" spans="2:7" x14ac:dyDescent="0.3">
      <c r="B22" s="213"/>
      <c r="C22" s="215"/>
      <c r="D22" s="82" t="s">
        <v>69</v>
      </c>
      <c r="E22" s="83">
        <v>363</v>
      </c>
      <c r="F22" s="83">
        <v>65</v>
      </c>
      <c r="G22" s="91">
        <v>19</v>
      </c>
    </row>
    <row r="23" spans="2:7" x14ac:dyDescent="0.3">
      <c r="B23" s="213"/>
      <c r="C23" s="215"/>
      <c r="D23" s="82" t="s">
        <v>70</v>
      </c>
      <c r="E23" s="83">
        <v>1</v>
      </c>
      <c r="F23" s="83">
        <v>19</v>
      </c>
      <c r="G23" s="91">
        <v>2</v>
      </c>
    </row>
    <row r="24" spans="2:7" x14ac:dyDescent="0.3">
      <c r="B24" s="213"/>
      <c r="C24" s="215"/>
      <c r="D24" s="82" t="s">
        <v>71</v>
      </c>
      <c r="E24" s="83">
        <v>203</v>
      </c>
      <c r="F24" s="83">
        <v>162</v>
      </c>
      <c r="G24" s="91">
        <v>41</v>
      </c>
    </row>
    <row r="25" spans="2:7" x14ac:dyDescent="0.3">
      <c r="B25" s="213"/>
      <c r="C25" s="215"/>
      <c r="D25" s="82" t="s">
        <v>72</v>
      </c>
      <c r="E25" s="83">
        <v>2849</v>
      </c>
      <c r="F25" s="83">
        <v>839</v>
      </c>
      <c r="G25" s="91">
        <v>482</v>
      </c>
    </row>
    <row r="26" spans="2:7" x14ac:dyDescent="0.3">
      <c r="B26" s="213"/>
      <c r="C26" s="215"/>
      <c r="D26" s="82" t="s">
        <v>73</v>
      </c>
      <c r="E26" s="83">
        <v>11</v>
      </c>
      <c r="F26" s="83">
        <v>74</v>
      </c>
      <c r="G26" s="91">
        <v>10</v>
      </c>
    </row>
    <row r="27" spans="2:7" x14ac:dyDescent="0.3">
      <c r="B27" s="213"/>
      <c r="C27" s="215"/>
      <c r="D27" s="82">
        <v>20622</v>
      </c>
      <c r="E27" s="83">
        <v>960</v>
      </c>
      <c r="F27" s="83">
        <v>104</v>
      </c>
      <c r="G27" s="91">
        <v>35</v>
      </c>
    </row>
    <row r="28" spans="2:7" x14ac:dyDescent="0.3">
      <c r="B28" s="213"/>
      <c r="C28" s="215"/>
      <c r="D28" s="82" t="s">
        <v>74</v>
      </c>
      <c r="E28" s="83">
        <v>456</v>
      </c>
      <c r="F28" s="83">
        <v>60</v>
      </c>
      <c r="G28" s="91">
        <v>31</v>
      </c>
    </row>
    <row r="29" spans="2:7" x14ac:dyDescent="0.3">
      <c r="B29" s="213"/>
      <c r="C29" s="215"/>
      <c r="D29" s="82" t="s">
        <v>75</v>
      </c>
      <c r="E29" s="83">
        <v>199</v>
      </c>
      <c r="F29" s="83">
        <v>30</v>
      </c>
      <c r="G29" s="91">
        <v>12</v>
      </c>
    </row>
    <row r="30" spans="2:7" x14ac:dyDescent="0.3">
      <c r="B30" s="213"/>
      <c r="C30" s="215"/>
      <c r="D30" s="82" t="s">
        <v>76</v>
      </c>
      <c r="E30" s="83">
        <v>374</v>
      </c>
      <c r="F30" s="83">
        <v>479</v>
      </c>
      <c r="G30" s="91">
        <v>95</v>
      </c>
    </row>
    <row r="31" spans="2:7" x14ac:dyDescent="0.3">
      <c r="B31" s="213"/>
      <c r="C31" s="215"/>
      <c r="D31" s="82" t="s">
        <v>77</v>
      </c>
      <c r="E31" s="83">
        <v>3841</v>
      </c>
      <c r="F31" s="83">
        <v>1004</v>
      </c>
      <c r="G31" s="91">
        <v>645</v>
      </c>
    </row>
    <row r="32" spans="2:7" x14ac:dyDescent="0.3">
      <c r="B32" s="213"/>
      <c r="C32" s="215"/>
      <c r="D32" s="82" t="s">
        <v>78</v>
      </c>
      <c r="E32" s="83">
        <v>5</v>
      </c>
      <c r="F32" s="83">
        <v>3</v>
      </c>
      <c r="G32" s="91">
        <v>2</v>
      </c>
    </row>
    <row r="33" spans="2:7" x14ac:dyDescent="0.3">
      <c r="B33" s="213"/>
      <c r="C33" s="215"/>
      <c r="D33" s="82" t="s">
        <v>79</v>
      </c>
      <c r="E33" s="83">
        <v>323</v>
      </c>
      <c r="F33" s="83">
        <v>46</v>
      </c>
      <c r="G33" s="91">
        <v>16</v>
      </c>
    </row>
    <row r="34" spans="2:7" x14ac:dyDescent="0.3">
      <c r="B34" s="213"/>
      <c r="C34" s="215"/>
      <c r="D34" s="82" t="s">
        <v>80</v>
      </c>
      <c r="E34" s="83">
        <v>8379</v>
      </c>
      <c r="F34" s="83">
        <v>1289</v>
      </c>
      <c r="G34" s="91">
        <v>660</v>
      </c>
    </row>
    <row r="35" spans="2:7" x14ac:dyDescent="0.3">
      <c r="B35" s="213"/>
      <c r="C35" s="215"/>
      <c r="D35" s="82" t="s">
        <v>81</v>
      </c>
      <c r="E35" s="83">
        <v>442</v>
      </c>
      <c r="F35" s="83">
        <v>100</v>
      </c>
      <c r="G35" s="91">
        <v>57</v>
      </c>
    </row>
    <row r="36" spans="2:7" x14ac:dyDescent="0.3">
      <c r="B36" s="213"/>
      <c r="C36" s="215"/>
      <c r="D36" s="82" t="s">
        <v>82</v>
      </c>
      <c r="E36" s="83">
        <v>56</v>
      </c>
      <c r="F36" s="83">
        <v>6</v>
      </c>
      <c r="G36" s="91">
        <v>5</v>
      </c>
    </row>
    <row r="37" spans="2:7" x14ac:dyDescent="0.3">
      <c r="B37" s="213"/>
      <c r="C37" s="215"/>
      <c r="D37" s="82" t="s">
        <v>83</v>
      </c>
      <c r="E37" s="83">
        <v>3</v>
      </c>
      <c r="F37" s="83">
        <v>0</v>
      </c>
      <c r="G37" s="91">
        <v>0</v>
      </c>
    </row>
    <row r="38" spans="2:7" x14ac:dyDescent="0.3">
      <c r="B38" s="213"/>
      <c r="C38" s="215"/>
      <c r="D38" s="82" t="s">
        <v>84</v>
      </c>
      <c r="E38" s="83">
        <v>1108</v>
      </c>
      <c r="F38" s="83">
        <v>195</v>
      </c>
      <c r="G38" s="91">
        <v>118</v>
      </c>
    </row>
    <row r="39" spans="2:7" x14ac:dyDescent="0.3">
      <c r="B39" s="213"/>
      <c r="C39" s="215"/>
      <c r="D39" s="82" t="s">
        <v>85</v>
      </c>
      <c r="E39" s="83">
        <v>1414</v>
      </c>
      <c r="F39" s="83">
        <v>229</v>
      </c>
      <c r="G39" s="91">
        <v>110</v>
      </c>
    </row>
    <row r="40" spans="2:7" x14ac:dyDescent="0.3">
      <c r="B40" s="213"/>
      <c r="C40" s="215"/>
      <c r="D40" s="82" t="s">
        <v>86</v>
      </c>
      <c r="E40" s="83">
        <v>642</v>
      </c>
      <c r="F40" s="83">
        <v>116</v>
      </c>
      <c r="G40" s="91">
        <v>50</v>
      </c>
    </row>
    <row r="41" spans="2:7" x14ac:dyDescent="0.3">
      <c r="B41" s="213"/>
      <c r="C41" s="215"/>
      <c r="D41" s="82" t="s">
        <v>87</v>
      </c>
      <c r="E41" s="83">
        <v>1033</v>
      </c>
      <c r="F41" s="83">
        <v>146</v>
      </c>
      <c r="G41" s="91">
        <v>67</v>
      </c>
    </row>
    <row r="42" spans="2:7" x14ac:dyDescent="0.3">
      <c r="B42" s="213"/>
      <c r="C42" s="215"/>
      <c r="D42" s="82" t="s">
        <v>88</v>
      </c>
      <c r="E42" s="83">
        <v>489</v>
      </c>
      <c r="F42" s="83">
        <v>79</v>
      </c>
      <c r="G42" s="91">
        <v>45</v>
      </c>
    </row>
    <row r="43" spans="2:7" x14ac:dyDescent="0.3">
      <c r="B43" s="213"/>
      <c r="C43" s="215"/>
      <c r="D43" s="82" t="s">
        <v>89</v>
      </c>
      <c r="E43" s="83">
        <v>6102</v>
      </c>
      <c r="F43" s="83">
        <v>1611</v>
      </c>
      <c r="G43" s="91">
        <v>835</v>
      </c>
    </row>
    <row r="44" spans="2:7" ht="15" customHeight="1" x14ac:dyDescent="0.3">
      <c r="B44" s="213"/>
      <c r="C44" s="217" t="s">
        <v>90</v>
      </c>
      <c r="D44" s="82">
        <v>20601</v>
      </c>
      <c r="E44" s="83">
        <v>145</v>
      </c>
      <c r="F44" s="83">
        <v>44</v>
      </c>
      <c r="G44" s="91">
        <v>26</v>
      </c>
    </row>
    <row r="45" spans="2:7" ht="15" customHeight="1" x14ac:dyDescent="0.3">
      <c r="B45" s="213"/>
      <c r="C45" s="218"/>
      <c r="D45" s="82">
        <v>20607</v>
      </c>
      <c r="E45" s="83">
        <v>4556</v>
      </c>
      <c r="F45" s="83">
        <v>1352</v>
      </c>
      <c r="G45" s="91">
        <v>759</v>
      </c>
    </row>
    <row r="46" spans="2:7" ht="15" customHeight="1" x14ac:dyDescent="0.3">
      <c r="B46" s="213"/>
      <c r="C46" s="218"/>
      <c r="D46" s="82">
        <v>20608</v>
      </c>
      <c r="E46" s="83">
        <v>52</v>
      </c>
      <c r="F46" s="83">
        <v>94</v>
      </c>
      <c r="G46" s="91">
        <v>31</v>
      </c>
    </row>
    <row r="47" spans="2:7" x14ac:dyDescent="0.3">
      <c r="B47" s="213"/>
      <c r="C47" s="218"/>
      <c r="D47" s="82">
        <v>20613</v>
      </c>
      <c r="E47" s="83">
        <v>6108</v>
      </c>
      <c r="F47" s="83">
        <v>1835</v>
      </c>
      <c r="G47" s="91">
        <v>1054</v>
      </c>
    </row>
    <row r="48" spans="2:7" x14ac:dyDescent="0.3">
      <c r="B48" s="213"/>
      <c r="C48" s="218"/>
      <c r="D48" s="82" t="s">
        <v>92</v>
      </c>
      <c r="E48" s="83">
        <v>23</v>
      </c>
      <c r="F48" s="83">
        <v>7</v>
      </c>
      <c r="G48" s="91">
        <v>1</v>
      </c>
    </row>
    <row r="49" spans="2:7" x14ac:dyDescent="0.3">
      <c r="B49" s="213"/>
      <c r="C49" s="218"/>
      <c r="D49" s="82">
        <v>20744</v>
      </c>
      <c r="E49" s="83">
        <v>29</v>
      </c>
      <c r="F49" s="83">
        <v>5</v>
      </c>
      <c r="G49" s="91">
        <v>9</v>
      </c>
    </row>
    <row r="50" spans="2:7" x14ac:dyDescent="0.3">
      <c r="B50" s="213"/>
      <c r="C50" s="218"/>
      <c r="D50" s="82" t="s">
        <v>95</v>
      </c>
      <c r="E50" s="83">
        <v>71</v>
      </c>
      <c r="F50" s="83">
        <v>16</v>
      </c>
      <c r="G50" s="91">
        <v>14</v>
      </c>
    </row>
    <row r="51" spans="2:7" x14ac:dyDescent="0.3">
      <c r="B51" s="213"/>
      <c r="C51" s="217" t="s">
        <v>96</v>
      </c>
      <c r="D51" s="82" t="s">
        <v>97</v>
      </c>
      <c r="E51" s="83">
        <v>178</v>
      </c>
      <c r="F51" s="83">
        <v>21</v>
      </c>
      <c r="G51" s="91">
        <v>5</v>
      </c>
    </row>
    <row r="52" spans="2:7" x14ac:dyDescent="0.3">
      <c r="B52" s="213"/>
      <c r="C52" s="218"/>
      <c r="D52" s="82" t="s">
        <v>98</v>
      </c>
      <c r="E52" s="83">
        <v>557</v>
      </c>
      <c r="F52" s="83">
        <v>75</v>
      </c>
      <c r="G52" s="91">
        <v>37</v>
      </c>
    </row>
    <row r="53" spans="2:7" x14ac:dyDescent="0.3">
      <c r="B53" s="213"/>
      <c r="C53" s="218"/>
      <c r="D53" s="82" t="s">
        <v>99</v>
      </c>
      <c r="E53" s="83">
        <v>389</v>
      </c>
      <c r="F53" s="83">
        <v>53</v>
      </c>
      <c r="G53" s="91">
        <v>24</v>
      </c>
    </row>
    <row r="54" spans="2:7" x14ac:dyDescent="0.3">
      <c r="B54" s="213"/>
      <c r="C54" s="218"/>
      <c r="D54" s="82" t="s">
        <v>100</v>
      </c>
      <c r="E54" s="83">
        <v>4850</v>
      </c>
      <c r="F54" s="83">
        <v>412</v>
      </c>
      <c r="G54" s="91">
        <v>189</v>
      </c>
    </row>
    <row r="55" spans="2:7" x14ac:dyDescent="0.3">
      <c r="B55" s="213"/>
      <c r="C55" s="218"/>
      <c r="D55" s="82" t="s">
        <v>101</v>
      </c>
      <c r="E55" s="83">
        <v>614</v>
      </c>
      <c r="F55" s="83">
        <v>82</v>
      </c>
      <c r="G55" s="91">
        <v>48</v>
      </c>
    </row>
    <row r="56" spans="2:7" x14ac:dyDescent="0.3">
      <c r="B56" s="213"/>
      <c r="C56" s="218"/>
      <c r="D56" s="82" t="s">
        <v>102</v>
      </c>
      <c r="E56" s="83">
        <v>684</v>
      </c>
      <c r="F56" s="83">
        <v>106</v>
      </c>
      <c r="G56" s="91">
        <v>60</v>
      </c>
    </row>
    <row r="57" spans="2:7" x14ac:dyDescent="0.3">
      <c r="B57" s="213"/>
      <c r="C57" s="218"/>
      <c r="D57" s="82" t="s">
        <v>103</v>
      </c>
      <c r="E57" s="83">
        <v>606</v>
      </c>
      <c r="F57" s="83">
        <v>73</v>
      </c>
      <c r="G57" s="91">
        <v>22</v>
      </c>
    </row>
    <row r="58" spans="2:7" x14ac:dyDescent="0.3">
      <c r="B58" s="213"/>
      <c r="C58" s="218"/>
      <c r="D58" s="82" t="s">
        <v>104</v>
      </c>
      <c r="E58" s="83">
        <v>392</v>
      </c>
      <c r="F58" s="83">
        <v>35</v>
      </c>
      <c r="G58" s="91">
        <v>18</v>
      </c>
    </row>
    <row r="59" spans="2:7" x14ac:dyDescent="0.3">
      <c r="B59" s="213"/>
      <c r="C59" s="218"/>
      <c r="D59" s="82" t="s">
        <v>105</v>
      </c>
      <c r="E59" s="83">
        <v>195</v>
      </c>
      <c r="F59" s="83">
        <v>28</v>
      </c>
      <c r="G59" s="91">
        <v>16</v>
      </c>
    </row>
    <row r="60" spans="2:7" x14ac:dyDescent="0.3">
      <c r="B60" s="213"/>
      <c r="C60" s="218"/>
      <c r="D60" s="82" t="s">
        <v>106</v>
      </c>
      <c r="E60" s="83">
        <v>4</v>
      </c>
      <c r="F60" s="83">
        <v>0</v>
      </c>
      <c r="G60" s="91">
        <v>0</v>
      </c>
    </row>
    <row r="61" spans="2:7" x14ac:dyDescent="0.3">
      <c r="B61" s="213"/>
      <c r="C61" s="218"/>
      <c r="D61" s="82" t="s">
        <v>107</v>
      </c>
      <c r="E61" s="83">
        <v>262</v>
      </c>
      <c r="F61" s="83">
        <v>26</v>
      </c>
      <c r="G61" s="91">
        <v>23</v>
      </c>
    </row>
    <row r="62" spans="2:7" x14ac:dyDescent="0.3">
      <c r="B62" s="213"/>
      <c r="C62" s="218"/>
      <c r="D62" s="82" t="s">
        <v>108</v>
      </c>
      <c r="E62" s="83">
        <v>234</v>
      </c>
      <c r="F62" s="83">
        <v>12</v>
      </c>
      <c r="G62" s="91">
        <v>5</v>
      </c>
    </row>
    <row r="63" spans="2:7" x14ac:dyDescent="0.3">
      <c r="B63" s="213"/>
      <c r="C63" s="218"/>
      <c r="D63" s="82" t="s">
        <v>109</v>
      </c>
      <c r="E63" s="83">
        <v>2104</v>
      </c>
      <c r="F63" s="83">
        <v>292</v>
      </c>
      <c r="G63" s="91">
        <v>160</v>
      </c>
    </row>
    <row r="64" spans="2:7" x14ac:dyDescent="0.3">
      <c r="B64" s="213"/>
      <c r="C64" s="218"/>
      <c r="D64" s="82" t="s">
        <v>110</v>
      </c>
      <c r="E64" s="83">
        <v>6</v>
      </c>
      <c r="F64" s="83">
        <v>2</v>
      </c>
      <c r="G64" s="91">
        <v>3</v>
      </c>
    </row>
    <row r="65" spans="2:7" x14ac:dyDescent="0.3">
      <c r="B65" s="213"/>
      <c r="C65" s="218"/>
      <c r="D65" s="82" t="s">
        <v>111</v>
      </c>
      <c r="E65" s="83">
        <v>3689</v>
      </c>
      <c r="F65" s="83">
        <v>317</v>
      </c>
      <c r="G65" s="91">
        <v>149</v>
      </c>
    </row>
    <row r="66" spans="2:7" x14ac:dyDescent="0.3">
      <c r="B66" s="213"/>
      <c r="C66" s="218"/>
      <c r="D66" s="82" t="s">
        <v>112</v>
      </c>
      <c r="E66" s="83">
        <v>5408</v>
      </c>
      <c r="F66" s="83">
        <v>440</v>
      </c>
      <c r="G66" s="91">
        <v>218</v>
      </c>
    </row>
    <row r="67" spans="2:7" x14ac:dyDescent="0.3">
      <c r="B67" s="213"/>
      <c r="C67" s="218"/>
      <c r="D67" s="82" t="s">
        <v>113</v>
      </c>
      <c r="E67" s="83">
        <v>7406</v>
      </c>
      <c r="F67" s="83">
        <v>1402</v>
      </c>
      <c r="G67" s="91">
        <v>903</v>
      </c>
    </row>
    <row r="68" spans="2:7" x14ac:dyDescent="0.3">
      <c r="B68" s="213"/>
      <c r="C68" s="218"/>
      <c r="D68" s="82" t="s">
        <v>114</v>
      </c>
      <c r="E68" s="83">
        <v>46</v>
      </c>
      <c r="F68" s="83">
        <v>7</v>
      </c>
      <c r="G68" s="91">
        <v>1</v>
      </c>
    </row>
    <row r="69" spans="2:7" x14ac:dyDescent="0.3">
      <c r="B69" s="213"/>
      <c r="C69" s="218"/>
      <c r="D69" s="82">
        <v>20659</v>
      </c>
      <c r="E69" s="83">
        <v>7548</v>
      </c>
      <c r="F69" s="83">
        <v>1042</v>
      </c>
      <c r="G69" s="91">
        <v>445</v>
      </c>
    </row>
    <row r="70" spans="2:7" x14ac:dyDescent="0.3">
      <c r="B70" s="213"/>
      <c r="C70" s="218"/>
      <c r="D70" s="82" t="s">
        <v>115</v>
      </c>
      <c r="E70" s="83">
        <v>26</v>
      </c>
      <c r="F70" s="83">
        <v>5</v>
      </c>
      <c r="G70" s="91">
        <v>3</v>
      </c>
    </row>
    <row r="71" spans="2:7" x14ac:dyDescent="0.3">
      <c r="B71" s="213"/>
      <c r="C71" s="218"/>
      <c r="D71" s="82" t="s">
        <v>116</v>
      </c>
      <c r="E71" s="83">
        <v>167</v>
      </c>
      <c r="F71" s="83">
        <v>26</v>
      </c>
      <c r="G71" s="91">
        <v>23</v>
      </c>
    </row>
    <row r="72" spans="2:7" x14ac:dyDescent="0.3">
      <c r="B72" s="213"/>
      <c r="C72" s="218"/>
      <c r="D72" s="82" t="s">
        <v>117</v>
      </c>
      <c r="E72" s="83">
        <v>41</v>
      </c>
      <c r="F72" s="83">
        <v>1</v>
      </c>
      <c r="G72" s="91">
        <v>0</v>
      </c>
    </row>
    <row r="73" spans="2:7" x14ac:dyDescent="0.3">
      <c r="B73" s="213"/>
      <c r="C73" s="218"/>
      <c r="D73" s="82" t="s">
        <v>118</v>
      </c>
      <c r="E73" s="83">
        <v>443</v>
      </c>
      <c r="F73" s="83">
        <v>33</v>
      </c>
      <c r="G73" s="91">
        <v>23</v>
      </c>
    </row>
    <row r="74" spans="2:7" x14ac:dyDescent="0.3">
      <c r="B74" s="213"/>
      <c r="C74" s="218"/>
      <c r="D74" s="82" t="s">
        <v>119</v>
      </c>
      <c r="E74" s="83">
        <v>451</v>
      </c>
      <c r="F74" s="83">
        <v>56</v>
      </c>
      <c r="G74" s="91">
        <v>31</v>
      </c>
    </row>
    <row r="75" spans="2:7" x14ac:dyDescent="0.3">
      <c r="B75" s="213"/>
      <c r="C75" s="218"/>
      <c r="D75" s="82" t="s">
        <v>120</v>
      </c>
      <c r="E75" s="83">
        <v>476</v>
      </c>
      <c r="F75" s="83">
        <v>42</v>
      </c>
      <c r="G75" s="91">
        <v>15</v>
      </c>
    </row>
    <row r="76" spans="2:7" x14ac:dyDescent="0.3">
      <c r="B76" s="213"/>
      <c r="C76" s="218"/>
      <c r="D76" s="82" t="s">
        <v>121</v>
      </c>
      <c r="E76" s="83">
        <v>13</v>
      </c>
      <c r="F76" s="83">
        <v>1</v>
      </c>
      <c r="G76" s="91">
        <v>0</v>
      </c>
    </row>
    <row r="77" spans="2:7" x14ac:dyDescent="0.3">
      <c r="B77" s="213"/>
      <c r="C77" s="218"/>
      <c r="D77" s="82" t="s">
        <v>122</v>
      </c>
      <c r="E77" s="83">
        <v>178</v>
      </c>
      <c r="F77" s="83">
        <v>22</v>
      </c>
      <c r="G77" s="91">
        <v>13</v>
      </c>
    </row>
    <row r="78" spans="2:7" x14ac:dyDescent="0.3">
      <c r="B78" s="213"/>
      <c r="C78" s="218"/>
      <c r="D78" s="82" t="s">
        <v>123</v>
      </c>
      <c r="E78" s="83">
        <v>324</v>
      </c>
      <c r="F78" s="83">
        <v>22</v>
      </c>
      <c r="G78" s="91">
        <v>8</v>
      </c>
    </row>
    <row r="79" spans="2:7" ht="16.2" thickBot="1" x14ac:dyDescent="0.35">
      <c r="B79" s="213"/>
      <c r="C79" s="219"/>
      <c r="D79" s="84" t="s">
        <v>124</v>
      </c>
      <c r="E79" s="85">
        <v>279</v>
      </c>
      <c r="F79" s="85">
        <v>16</v>
      </c>
      <c r="G79" s="92">
        <v>9</v>
      </c>
    </row>
    <row r="80" spans="2:7" ht="16.2" thickBot="1" x14ac:dyDescent="0.35">
      <c r="B80" s="68" t="s">
        <v>6</v>
      </c>
      <c r="C80" s="86" t="s">
        <v>7</v>
      </c>
      <c r="D80" s="86" t="s">
        <v>7</v>
      </c>
      <c r="E80" s="127">
        <f>SUM(E6:E79)</f>
        <v>117453</v>
      </c>
      <c r="F80" s="127">
        <f t="shared" ref="F80:G80" si="0">SUM(F6:F79)</f>
        <v>25958</v>
      </c>
      <c r="G80" s="127">
        <f t="shared" si="0"/>
        <v>13115</v>
      </c>
    </row>
    <row r="81" spans="2:7" x14ac:dyDescent="0.3">
      <c r="B81" s="2"/>
    </row>
    <row r="82" spans="2:7" ht="16.2" thickBot="1" x14ac:dyDescent="0.35">
      <c r="B82" s="2"/>
    </row>
    <row r="83" spans="2:7" ht="47.4" thickBot="1" x14ac:dyDescent="0.35">
      <c r="B83" s="30" t="s">
        <v>11</v>
      </c>
      <c r="C83" s="4" t="s">
        <v>0</v>
      </c>
      <c r="D83" s="4" t="s">
        <v>9</v>
      </c>
      <c r="E83" s="4" t="s">
        <v>1</v>
      </c>
      <c r="F83" s="4" t="s">
        <v>2</v>
      </c>
      <c r="G83" s="3" t="s">
        <v>3</v>
      </c>
    </row>
    <row r="84" spans="2:7" ht="15.75" customHeight="1" x14ac:dyDescent="0.3">
      <c r="B84" s="212" t="s">
        <v>13</v>
      </c>
      <c r="C84" s="214" t="s">
        <v>51</v>
      </c>
      <c r="D84" s="82" t="s">
        <v>52</v>
      </c>
      <c r="E84" s="83">
        <v>2</v>
      </c>
      <c r="F84" s="83">
        <v>1</v>
      </c>
      <c r="G84" s="91">
        <v>0</v>
      </c>
    </row>
    <row r="85" spans="2:7" x14ac:dyDescent="0.3">
      <c r="B85" s="213"/>
      <c r="C85" s="215"/>
      <c r="D85" s="82" t="s">
        <v>53</v>
      </c>
      <c r="E85" s="83">
        <v>1</v>
      </c>
      <c r="F85" s="83">
        <v>1</v>
      </c>
      <c r="G85" s="91">
        <v>0</v>
      </c>
    </row>
    <row r="86" spans="2:7" x14ac:dyDescent="0.3">
      <c r="B86" s="213"/>
      <c r="C86" s="215"/>
      <c r="D86" s="82" t="s">
        <v>54</v>
      </c>
      <c r="E86" s="83">
        <v>43</v>
      </c>
      <c r="F86" s="83">
        <v>23</v>
      </c>
      <c r="G86" s="91">
        <v>19</v>
      </c>
    </row>
    <row r="87" spans="2:7" x14ac:dyDescent="0.3">
      <c r="B87" s="213"/>
      <c r="C87" s="215"/>
      <c r="D87" s="82" t="s">
        <v>55</v>
      </c>
      <c r="E87" s="83">
        <v>225</v>
      </c>
      <c r="F87" s="83">
        <v>108</v>
      </c>
      <c r="G87" s="91">
        <v>88</v>
      </c>
    </row>
    <row r="88" spans="2:7" x14ac:dyDescent="0.3">
      <c r="B88" s="213"/>
      <c r="C88" s="215"/>
      <c r="D88" s="82" t="s">
        <v>56</v>
      </c>
      <c r="E88" s="83">
        <v>15</v>
      </c>
      <c r="F88" s="83">
        <v>8</v>
      </c>
      <c r="G88" s="91">
        <v>12</v>
      </c>
    </row>
    <row r="89" spans="2:7" x14ac:dyDescent="0.3">
      <c r="B89" s="213"/>
      <c r="C89" s="215"/>
      <c r="D89" s="82">
        <v>20678</v>
      </c>
      <c r="E89" s="83">
        <v>166</v>
      </c>
      <c r="F89" s="83">
        <v>77</v>
      </c>
      <c r="G89" s="91">
        <v>71</v>
      </c>
    </row>
    <row r="90" spans="2:7" x14ac:dyDescent="0.3">
      <c r="B90" s="213"/>
      <c r="C90" s="215"/>
      <c r="D90" s="82" t="s">
        <v>58</v>
      </c>
      <c r="E90" s="83">
        <v>39</v>
      </c>
      <c r="F90" s="83">
        <v>19</v>
      </c>
      <c r="G90" s="91">
        <v>14</v>
      </c>
    </row>
    <row r="91" spans="2:7" x14ac:dyDescent="0.3">
      <c r="B91" s="213"/>
      <c r="C91" s="215"/>
      <c r="D91" s="82" t="s">
        <v>59</v>
      </c>
      <c r="E91" s="83">
        <v>2</v>
      </c>
      <c r="F91" s="83">
        <v>2</v>
      </c>
      <c r="G91" s="91">
        <v>3</v>
      </c>
    </row>
    <row r="92" spans="2:7" x14ac:dyDescent="0.3">
      <c r="B92" s="213"/>
      <c r="C92" s="215"/>
      <c r="D92" s="82" t="s">
        <v>60</v>
      </c>
      <c r="E92" s="83">
        <v>8</v>
      </c>
      <c r="F92" s="83">
        <v>3</v>
      </c>
      <c r="G92" s="91">
        <v>3</v>
      </c>
    </row>
    <row r="93" spans="2:7" x14ac:dyDescent="0.3">
      <c r="B93" s="213"/>
      <c r="C93" s="215"/>
      <c r="D93" s="82" t="s">
        <v>61</v>
      </c>
      <c r="E93" s="83">
        <v>2</v>
      </c>
      <c r="F93" s="83">
        <v>2</v>
      </c>
      <c r="G93" s="91">
        <v>0</v>
      </c>
    </row>
    <row r="94" spans="2:7" x14ac:dyDescent="0.3">
      <c r="B94" s="213"/>
      <c r="C94" s="215"/>
      <c r="D94" s="82" t="s">
        <v>62</v>
      </c>
      <c r="E94" s="83">
        <v>15</v>
      </c>
      <c r="F94" s="83">
        <v>5</v>
      </c>
      <c r="G94" s="91">
        <v>2</v>
      </c>
    </row>
    <row r="95" spans="2:7" x14ac:dyDescent="0.3">
      <c r="B95" s="213"/>
      <c r="C95" s="215"/>
      <c r="D95" s="82" t="s">
        <v>63</v>
      </c>
      <c r="E95" s="83">
        <v>12</v>
      </c>
      <c r="F95" s="83">
        <v>7</v>
      </c>
      <c r="G95" s="91">
        <v>7</v>
      </c>
    </row>
    <row r="96" spans="2:7" x14ac:dyDescent="0.3">
      <c r="B96" s="213"/>
      <c r="C96" s="214" t="s">
        <v>64</v>
      </c>
      <c r="D96" s="82" t="s">
        <v>65</v>
      </c>
      <c r="E96" s="83">
        <v>293</v>
      </c>
      <c r="F96" s="83">
        <v>169</v>
      </c>
      <c r="G96" s="91">
        <v>152</v>
      </c>
    </row>
    <row r="97" spans="2:7" x14ac:dyDescent="0.3">
      <c r="B97" s="213"/>
      <c r="C97" s="215"/>
      <c r="D97" s="82" t="s">
        <v>66</v>
      </c>
      <c r="E97" s="83">
        <v>463</v>
      </c>
      <c r="F97" s="83">
        <v>331</v>
      </c>
      <c r="G97" s="91">
        <v>288</v>
      </c>
    </row>
    <row r="98" spans="2:7" x14ac:dyDescent="0.3">
      <c r="B98" s="213"/>
      <c r="C98" s="215"/>
      <c r="D98" s="82" t="s">
        <v>67</v>
      </c>
      <c r="E98" s="83">
        <v>253</v>
      </c>
      <c r="F98" s="83">
        <v>150</v>
      </c>
      <c r="G98" s="91">
        <v>148</v>
      </c>
    </row>
    <row r="99" spans="2:7" x14ac:dyDescent="0.3">
      <c r="B99" s="213"/>
      <c r="C99" s="215"/>
      <c r="D99" s="82" t="s">
        <v>68</v>
      </c>
      <c r="E99" s="83">
        <v>0</v>
      </c>
      <c r="F99" s="83">
        <v>0</v>
      </c>
      <c r="G99" s="91">
        <v>0</v>
      </c>
    </row>
    <row r="100" spans="2:7" x14ac:dyDescent="0.3">
      <c r="B100" s="213"/>
      <c r="C100" s="215"/>
      <c r="D100" s="82" t="s">
        <v>69</v>
      </c>
      <c r="E100" s="83">
        <v>11</v>
      </c>
      <c r="F100" s="83">
        <v>7</v>
      </c>
      <c r="G100" s="91">
        <v>6</v>
      </c>
    </row>
    <row r="101" spans="2:7" x14ac:dyDescent="0.3">
      <c r="B101" s="213"/>
      <c r="C101" s="215"/>
      <c r="D101" s="82" t="s">
        <v>70</v>
      </c>
      <c r="E101" s="83">
        <v>0</v>
      </c>
      <c r="F101" s="83">
        <v>2</v>
      </c>
      <c r="G101" s="91">
        <v>2</v>
      </c>
    </row>
    <row r="102" spans="2:7" x14ac:dyDescent="0.3">
      <c r="B102" s="213"/>
      <c r="C102" s="215"/>
      <c r="D102" s="82" t="s">
        <v>71</v>
      </c>
      <c r="E102" s="83">
        <v>6</v>
      </c>
      <c r="F102" s="83">
        <v>5</v>
      </c>
      <c r="G102" s="91">
        <v>2</v>
      </c>
    </row>
    <row r="103" spans="2:7" x14ac:dyDescent="0.3">
      <c r="B103" s="213"/>
      <c r="C103" s="215"/>
      <c r="D103" s="82" t="s">
        <v>72</v>
      </c>
      <c r="E103" s="83">
        <v>100</v>
      </c>
      <c r="F103" s="83">
        <v>57</v>
      </c>
      <c r="G103" s="91">
        <v>54</v>
      </c>
    </row>
    <row r="104" spans="2:7" x14ac:dyDescent="0.3">
      <c r="B104" s="213"/>
      <c r="C104" s="215"/>
      <c r="D104" s="82" t="s">
        <v>73</v>
      </c>
      <c r="E104" s="83">
        <v>0</v>
      </c>
      <c r="F104" s="83">
        <v>2</v>
      </c>
      <c r="G104" s="91">
        <v>3</v>
      </c>
    </row>
    <row r="105" spans="2:7" x14ac:dyDescent="0.3">
      <c r="B105" s="213"/>
      <c r="C105" s="215"/>
      <c r="D105" s="82">
        <v>20622</v>
      </c>
      <c r="E105" s="83">
        <v>18</v>
      </c>
      <c r="F105" s="83">
        <v>10</v>
      </c>
      <c r="G105" s="91">
        <v>10</v>
      </c>
    </row>
    <row r="106" spans="2:7" x14ac:dyDescent="0.3">
      <c r="B106" s="213"/>
      <c r="C106" s="215"/>
      <c r="D106" s="82" t="s">
        <v>74</v>
      </c>
      <c r="E106" s="83">
        <v>7</v>
      </c>
      <c r="F106" s="83">
        <v>3</v>
      </c>
      <c r="G106" s="91">
        <v>1</v>
      </c>
    </row>
    <row r="107" spans="2:7" x14ac:dyDescent="0.3">
      <c r="B107" s="213"/>
      <c r="C107" s="215"/>
      <c r="D107" s="82" t="s">
        <v>75</v>
      </c>
      <c r="E107" s="83">
        <v>4</v>
      </c>
      <c r="F107" s="83">
        <v>1</v>
      </c>
      <c r="G107" s="91">
        <v>0</v>
      </c>
    </row>
    <row r="108" spans="2:7" x14ac:dyDescent="0.3">
      <c r="B108" s="213"/>
      <c r="C108" s="215"/>
      <c r="D108" s="82" t="s">
        <v>76</v>
      </c>
      <c r="E108" s="83">
        <v>6</v>
      </c>
      <c r="F108" s="83">
        <v>27</v>
      </c>
      <c r="G108" s="91">
        <v>12</v>
      </c>
    </row>
    <row r="109" spans="2:7" x14ac:dyDescent="0.3">
      <c r="B109" s="213"/>
      <c r="C109" s="215"/>
      <c r="D109" s="82" t="s">
        <v>77</v>
      </c>
      <c r="E109" s="83">
        <v>195</v>
      </c>
      <c r="F109" s="83">
        <v>103</v>
      </c>
      <c r="G109" s="91">
        <v>114</v>
      </c>
    </row>
    <row r="110" spans="2:7" x14ac:dyDescent="0.3">
      <c r="B110" s="213"/>
      <c r="C110" s="215"/>
      <c r="D110" s="82" t="s">
        <v>78</v>
      </c>
      <c r="E110" s="83">
        <v>0</v>
      </c>
      <c r="F110" s="83">
        <v>0</v>
      </c>
      <c r="G110" s="91">
        <v>1</v>
      </c>
    </row>
    <row r="111" spans="2:7" x14ac:dyDescent="0.3">
      <c r="B111" s="213"/>
      <c r="C111" s="215"/>
      <c r="D111" s="82" t="s">
        <v>79</v>
      </c>
      <c r="E111" s="83">
        <v>4</v>
      </c>
      <c r="F111" s="83">
        <v>3</v>
      </c>
      <c r="G111" s="91">
        <v>3</v>
      </c>
    </row>
    <row r="112" spans="2:7" x14ac:dyDescent="0.3">
      <c r="B112" s="213"/>
      <c r="C112" s="215"/>
      <c r="D112" s="82" t="s">
        <v>80</v>
      </c>
      <c r="E112" s="83">
        <v>214</v>
      </c>
      <c r="F112" s="83">
        <v>110</v>
      </c>
      <c r="G112" s="91">
        <v>89</v>
      </c>
    </row>
    <row r="113" spans="2:7" x14ac:dyDescent="0.3">
      <c r="B113" s="213"/>
      <c r="C113" s="215"/>
      <c r="D113" s="82" t="s">
        <v>81</v>
      </c>
      <c r="E113" s="83">
        <v>18</v>
      </c>
      <c r="F113" s="83">
        <v>9</v>
      </c>
      <c r="G113" s="91">
        <v>9</v>
      </c>
    </row>
    <row r="114" spans="2:7" x14ac:dyDescent="0.3">
      <c r="B114" s="213"/>
      <c r="C114" s="215"/>
      <c r="D114" s="82" t="s">
        <v>82</v>
      </c>
      <c r="E114" s="83">
        <v>1</v>
      </c>
      <c r="F114" s="83">
        <v>1</v>
      </c>
      <c r="G114" s="91">
        <v>0</v>
      </c>
    </row>
    <row r="115" spans="2:7" x14ac:dyDescent="0.3">
      <c r="B115" s="213"/>
      <c r="C115" s="215"/>
      <c r="D115" s="82" t="s">
        <v>83</v>
      </c>
      <c r="E115" s="83">
        <v>0</v>
      </c>
      <c r="F115" s="83">
        <v>0</v>
      </c>
      <c r="G115" s="91">
        <v>0</v>
      </c>
    </row>
    <row r="116" spans="2:7" x14ac:dyDescent="0.3">
      <c r="B116" s="213"/>
      <c r="C116" s="215"/>
      <c r="D116" s="82" t="s">
        <v>84</v>
      </c>
      <c r="E116" s="83">
        <v>75</v>
      </c>
      <c r="F116" s="83">
        <v>23</v>
      </c>
      <c r="G116" s="91">
        <v>26</v>
      </c>
    </row>
    <row r="117" spans="2:7" x14ac:dyDescent="0.3">
      <c r="B117" s="213"/>
      <c r="C117" s="215"/>
      <c r="D117" s="82" t="s">
        <v>85</v>
      </c>
      <c r="E117" s="83">
        <v>55</v>
      </c>
      <c r="F117" s="83">
        <v>24</v>
      </c>
      <c r="G117" s="91">
        <v>26</v>
      </c>
    </row>
    <row r="118" spans="2:7" x14ac:dyDescent="0.3">
      <c r="B118" s="213"/>
      <c r="C118" s="215"/>
      <c r="D118" s="82" t="s">
        <v>86</v>
      </c>
      <c r="E118" s="83">
        <v>6</v>
      </c>
      <c r="F118" s="83">
        <v>1</v>
      </c>
      <c r="G118" s="91">
        <v>0</v>
      </c>
    </row>
    <row r="119" spans="2:7" x14ac:dyDescent="0.3">
      <c r="B119" s="213"/>
      <c r="C119" s="215"/>
      <c r="D119" s="82" t="s">
        <v>87</v>
      </c>
      <c r="E119" s="83">
        <v>19</v>
      </c>
      <c r="F119" s="83">
        <v>13</v>
      </c>
      <c r="G119" s="91">
        <v>15</v>
      </c>
    </row>
    <row r="120" spans="2:7" x14ac:dyDescent="0.3">
      <c r="B120" s="213"/>
      <c r="C120" s="215"/>
      <c r="D120" s="82" t="s">
        <v>88</v>
      </c>
      <c r="E120" s="83">
        <v>12</v>
      </c>
      <c r="F120" s="83">
        <v>10</v>
      </c>
      <c r="G120" s="91">
        <v>10</v>
      </c>
    </row>
    <row r="121" spans="2:7" x14ac:dyDescent="0.3">
      <c r="B121" s="213"/>
      <c r="C121" s="215"/>
      <c r="D121" s="82" t="s">
        <v>89</v>
      </c>
      <c r="E121" s="83">
        <v>98</v>
      </c>
      <c r="F121" s="83">
        <v>66</v>
      </c>
      <c r="G121" s="91">
        <v>65</v>
      </c>
    </row>
    <row r="122" spans="2:7" ht="15" customHeight="1" x14ac:dyDescent="0.3">
      <c r="B122" s="213"/>
      <c r="C122" s="217" t="s">
        <v>90</v>
      </c>
      <c r="D122" s="82">
        <v>20601</v>
      </c>
      <c r="E122" s="83">
        <v>3</v>
      </c>
      <c r="F122" s="83">
        <v>1</v>
      </c>
      <c r="G122" s="91">
        <v>2</v>
      </c>
    </row>
    <row r="123" spans="2:7" ht="15" customHeight="1" x14ac:dyDescent="0.3">
      <c r="B123" s="213"/>
      <c r="C123" s="218"/>
      <c r="D123" s="82">
        <v>20607</v>
      </c>
      <c r="E123" s="83">
        <v>56</v>
      </c>
      <c r="F123" s="83">
        <v>32</v>
      </c>
      <c r="G123" s="91">
        <v>33</v>
      </c>
    </row>
    <row r="124" spans="2:7" ht="15" customHeight="1" x14ac:dyDescent="0.3">
      <c r="B124" s="213"/>
      <c r="C124" s="218"/>
      <c r="D124" s="82" t="s">
        <v>91</v>
      </c>
      <c r="E124" s="83">
        <v>0</v>
      </c>
      <c r="F124" s="83">
        <v>2</v>
      </c>
      <c r="G124" s="91">
        <v>1</v>
      </c>
    </row>
    <row r="125" spans="2:7" x14ac:dyDescent="0.3">
      <c r="B125" s="213"/>
      <c r="C125" s="218"/>
      <c r="D125" s="82">
        <v>20613</v>
      </c>
      <c r="E125" s="83">
        <v>94</v>
      </c>
      <c r="F125" s="83">
        <v>49</v>
      </c>
      <c r="G125" s="91">
        <v>46</v>
      </c>
    </row>
    <row r="126" spans="2:7" x14ac:dyDescent="0.3">
      <c r="B126" s="213"/>
      <c r="C126" s="218"/>
      <c r="D126" s="82" t="s">
        <v>92</v>
      </c>
      <c r="E126" s="83">
        <v>2</v>
      </c>
      <c r="F126" s="83">
        <v>1</v>
      </c>
      <c r="G126" s="91">
        <v>0</v>
      </c>
    </row>
    <row r="127" spans="2:7" x14ac:dyDescent="0.3">
      <c r="B127" s="213"/>
      <c r="C127" s="218"/>
      <c r="D127" s="82">
        <v>20744</v>
      </c>
      <c r="E127" s="83">
        <v>0</v>
      </c>
      <c r="F127" s="83">
        <v>0</v>
      </c>
      <c r="G127" s="91">
        <v>0</v>
      </c>
    </row>
    <row r="128" spans="2:7" x14ac:dyDescent="0.3">
      <c r="B128" s="213"/>
      <c r="C128" s="218"/>
      <c r="D128" s="82" t="s">
        <v>95</v>
      </c>
      <c r="E128" s="83">
        <v>2</v>
      </c>
      <c r="F128" s="83">
        <v>2</v>
      </c>
      <c r="G128" s="91">
        <v>4</v>
      </c>
    </row>
    <row r="129" spans="2:7" x14ac:dyDescent="0.3">
      <c r="B129" s="213"/>
      <c r="C129" s="217" t="s">
        <v>96</v>
      </c>
      <c r="D129" s="82" t="s">
        <v>97</v>
      </c>
      <c r="E129" s="83">
        <v>5</v>
      </c>
      <c r="F129" s="83">
        <v>0</v>
      </c>
      <c r="G129" s="91">
        <v>0</v>
      </c>
    </row>
    <row r="130" spans="2:7" x14ac:dyDescent="0.3">
      <c r="B130" s="213"/>
      <c r="C130" s="218"/>
      <c r="D130" s="82" t="s">
        <v>98</v>
      </c>
      <c r="E130" s="83">
        <v>24</v>
      </c>
      <c r="F130" s="83">
        <v>12</v>
      </c>
      <c r="G130" s="91">
        <v>11</v>
      </c>
    </row>
    <row r="131" spans="2:7" x14ac:dyDescent="0.3">
      <c r="B131" s="213"/>
      <c r="C131" s="218"/>
      <c r="D131" s="82" t="s">
        <v>99</v>
      </c>
      <c r="E131" s="83">
        <v>23</v>
      </c>
      <c r="F131" s="83">
        <v>8</v>
      </c>
      <c r="G131" s="91">
        <v>4</v>
      </c>
    </row>
    <row r="132" spans="2:7" x14ac:dyDescent="0.3">
      <c r="B132" s="213"/>
      <c r="C132" s="218"/>
      <c r="D132" s="82" t="s">
        <v>100</v>
      </c>
      <c r="E132" s="83">
        <v>96</v>
      </c>
      <c r="F132" s="83">
        <v>47</v>
      </c>
      <c r="G132" s="91">
        <v>42</v>
      </c>
    </row>
    <row r="133" spans="2:7" x14ac:dyDescent="0.3">
      <c r="B133" s="213"/>
      <c r="C133" s="218"/>
      <c r="D133" s="82" t="s">
        <v>101</v>
      </c>
      <c r="E133" s="83">
        <v>43</v>
      </c>
      <c r="F133" s="83">
        <v>21</v>
      </c>
      <c r="G133" s="91">
        <v>23</v>
      </c>
    </row>
    <row r="134" spans="2:7" x14ac:dyDescent="0.3">
      <c r="B134" s="213"/>
      <c r="C134" s="218"/>
      <c r="D134" s="82" t="s">
        <v>102</v>
      </c>
      <c r="E134" s="83">
        <v>37</v>
      </c>
      <c r="F134" s="83">
        <v>14</v>
      </c>
      <c r="G134" s="91">
        <v>15</v>
      </c>
    </row>
    <row r="135" spans="2:7" x14ac:dyDescent="0.3">
      <c r="B135" s="213"/>
      <c r="C135" s="218"/>
      <c r="D135" s="82" t="s">
        <v>103</v>
      </c>
      <c r="E135" s="83">
        <v>15</v>
      </c>
      <c r="F135" s="83">
        <v>8</v>
      </c>
      <c r="G135" s="91">
        <v>3</v>
      </c>
    </row>
    <row r="136" spans="2:7" x14ac:dyDescent="0.3">
      <c r="B136" s="213"/>
      <c r="C136" s="218"/>
      <c r="D136" s="82" t="s">
        <v>104</v>
      </c>
      <c r="E136" s="83">
        <v>13</v>
      </c>
      <c r="F136" s="83">
        <v>6</v>
      </c>
      <c r="G136" s="91">
        <v>6</v>
      </c>
    </row>
    <row r="137" spans="2:7" x14ac:dyDescent="0.3">
      <c r="B137" s="213"/>
      <c r="C137" s="218"/>
      <c r="D137" s="82" t="s">
        <v>105</v>
      </c>
      <c r="E137" s="83">
        <v>11</v>
      </c>
      <c r="F137" s="83">
        <v>3</v>
      </c>
      <c r="G137" s="91">
        <v>6</v>
      </c>
    </row>
    <row r="138" spans="2:7" x14ac:dyDescent="0.3">
      <c r="B138" s="213"/>
      <c r="C138" s="218"/>
      <c r="D138" s="82" t="s">
        <v>106</v>
      </c>
      <c r="E138" s="83">
        <v>0</v>
      </c>
      <c r="F138" s="83">
        <v>0</v>
      </c>
      <c r="G138" s="91">
        <v>0</v>
      </c>
    </row>
    <row r="139" spans="2:7" x14ac:dyDescent="0.3">
      <c r="B139" s="213"/>
      <c r="C139" s="218"/>
      <c r="D139" s="82" t="s">
        <v>107</v>
      </c>
      <c r="E139" s="83">
        <v>6</v>
      </c>
      <c r="F139" s="83">
        <v>5</v>
      </c>
      <c r="G139" s="91">
        <v>6</v>
      </c>
    </row>
    <row r="140" spans="2:7" x14ac:dyDescent="0.3">
      <c r="B140" s="213"/>
      <c r="C140" s="218"/>
      <c r="D140" s="82" t="s">
        <v>108</v>
      </c>
      <c r="E140" s="83">
        <v>4</v>
      </c>
      <c r="F140" s="83">
        <v>2</v>
      </c>
      <c r="G140" s="91">
        <v>3</v>
      </c>
    </row>
    <row r="141" spans="2:7" x14ac:dyDescent="0.3">
      <c r="B141" s="213"/>
      <c r="C141" s="218"/>
      <c r="D141" s="82" t="s">
        <v>109</v>
      </c>
      <c r="E141" s="83">
        <v>115</v>
      </c>
      <c r="F141" s="83">
        <v>58</v>
      </c>
      <c r="G141" s="91">
        <v>49</v>
      </c>
    </row>
    <row r="142" spans="2:7" x14ac:dyDescent="0.3">
      <c r="B142" s="213"/>
      <c r="C142" s="218"/>
      <c r="D142" s="82" t="s">
        <v>110</v>
      </c>
      <c r="E142" s="83">
        <v>1</v>
      </c>
      <c r="F142" s="83">
        <v>1</v>
      </c>
      <c r="G142" s="91">
        <v>1</v>
      </c>
    </row>
    <row r="143" spans="2:7" x14ac:dyDescent="0.3">
      <c r="B143" s="213"/>
      <c r="C143" s="218"/>
      <c r="D143" s="82" t="s">
        <v>111</v>
      </c>
      <c r="E143" s="83">
        <v>89</v>
      </c>
      <c r="F143" s="83">
        <v>31</v>
      </c>
      <c r="G143" s="91">
        <v>16</v>
      </c>
    </row>
    <row r="144" spans="2:7" x14ac:dyDescent="0.3">
      <c r="B144" s="213"/>
      <c r="C144" s="218"/>
      <c r="D144" s="82" t="s">
        <v>112</v>
      </c>
      <c r="E144" s="83">
        <v>142</v>
      </c>
      <c r="F144" s="83">
        <v>54</v>
      </c>
      <c r="G144" s="91">
        <v>46</v>
      </c>
    </row>
    <row r="145" spans="2:7" x14ac:dyDescent="0.3">
      <c r="B145" s="213"/>
      <c r="C145" s="218"/>
      <c r="D145" s="82" t="s">
        <v>113</v>
      </c>
      <c r="E145" s="83">
        <v>680</v>
      </c>
      <c r="F145" s="83">
        <v>365</v>
      </c>
      <c r="G145" s="91">
        <v>327</v>
      </c>
    </row>
    <row r="146" spans="2:7" x14ac:dyDescent="0.3">
      <c r="B146" s="213"/>
      <c r="C146" s="218"/>
      <c r="D146" s="82" t="s">
        <v>114</v>
      </c>
      <c r="E146" s="83">
        <v>3</v>
      </c>
      <c r="F146" s="83">
        <v>0</v>
      </c>
      <c r="G146" s="91">
        <v>0</v>
      </c>
    </row>
    <row r="147" spans="2:7" x14ac:dyDescent="0.3">
      <c r="B147" s="213"/>
      <c r="C147" s="218"/>
      <c r="D147" s="82">
        <v>20659</v>
      </c>
      <c r="E147" s="83">
        <v>232</v>
      </c>
      <c r="F147" s="83">
        <v>99</v>
      </c>
      <c r="G147" s="91">
        <v>95</v>
      </c>
    </row>
    <row r="148" spans="2:7" x14ac:dyDescent="0.3">
      <c r="B148" s="213"/>
      <c r="C148" s="218"/>
      <c r="D148" s="82" t="s">
        <v>115</v>
      </c>
      <c r="E148" s="83">
        <v>3</v>
      </c>
      <c r="F148" s="83">
        <v>2</v>
      </c>
      <c r="G148" s="91">
        <v>2</v>
      </c>
    </row>
    <row r="149" spans="2:7" x14ac:dyDescent="0.3">
      <c r="B149" s="213"/>
      <c r="C149" s="218"/>
      <c r="D149" s="82" t="s">
        <v>116</v>
      </c>
      <c r="E149" s="83">
        <v>17</v>
      </c>
      <c r="F149" s="83">
        <v>6</v>
      </c>
      <c r="G149" s="91">
        <v>4</v>
      </c>
    </row>
    <row r="150" spans="2:7" x14ac:dyDescent="0.3">
      <c r="B150" s="213"/>
      <c r="C150" s="218"/>
      <c r="D150" s="82" t="s">
        <v>117</v>
      </c>
      <c r="E150" s="83">
        <v>0</v>
      </c>
      <c r="F150" s="83">
        <v>0</v>
      </c>
      <c r="G150" s="91">
        <v>0</v>
      </c>
    </row>
    <row r="151" spans="2:7" x14ac:dyDescent="0.3">
      <c r="B151" s="213"/>
      <c r="C151" s="218"/>
      <c r="D151" s="82" t="s">
        <v>118</v>
      </c>
      <c r="E151" s="83">
        <v>7</v>
      </c>
      <c r="F151" s="83">
        <v>2</v>
      </c>
      <c r="G151" s="91">
        <v>1</v>
      </c>
    </row>
    <row r="152" spans="2:7" x14ac:dyDescent="0.3">
      <c r="B152" s="213"/>
      <c r="C152" s="218"/>
      <c r="D152" s="82" t="s">
        <v>119</v>
      </c>
      <c r="E152" s="83">
        <v>20</v>
      </c>
      <c r="F152" s="83">
        <v>9</v>
      </c>
      <c r="G152" s="91">
        <v>7</v>
      </c>
    </row>
    <row r="153" spans="2:7" x14ac:dyDescent="0.3">
      <c r="B153" s="213"/>
      <c r="C153" s="218"/>
      <c r="D153" s="82" t="s">
        <v>120</v>
      </c>
      <c r="E153" s="83">
        <v>11</v>
      </c>
      <c r="F153" s="83">
        <v>6</v>
      </c>
      <c r="G153" s="91">
        <v>3</v>
      </c>
    </row>
    <row r="154" spans="2:7" x14ac:dyDescent="0.3">
      <c r="B154" s="213"/>
      <c r="C154" s="218"/>
      <c r="D154" s="82" t="s">
        <v>121</v>
      </c>
      <c r="E154" s="83">
        <v>0</v>
      </c>
      <c r="F154" s="83">
        <v>0</v>
      </c>
      <c r="G154" s="91">
        <v>0</v>
      </c>
    </row>
    <row r="155" spans="2:7" x14ac:dyDescent="0.3">
      <c r="B155" s="213"/>
      <c r="C155" s="218"/>
      <c r="D155" s="82" t="s">
        <v>122</v>
      </c>
      <c r="E155" s="83">
        <v>4</v>
      </c>
      <c r="F155" s="83">
        <v>1</v>
      </c>
      <c r="G155" s="91">
        <v>1</v>
      </c>
    </row>
    <row r="156" spans="2:7" x14ac:dyDescent="0.3">
      <c r="B156" s="213"/>
      <c r="C156" s="218"/>
      <c r="D156" s="82" t="s">
        <v>123</v>
      </c>
      <c r="E156" s="83">
        <v>1</v>
      </c>
      <c r="F156" s="83">
        <v>0</v>
      </c>
      <c r="G156" s="91">
        <v>0</v>
      </c>
    </row>
    <row r="157" spans="2:7" ht="16.2" thickBot="1" x14ac:dyDescent="0.35">
      <c r="B157" s="213"/>
      <c r="C157" s="219"/>
      <c r="D157" s="84" t="s">
        <v>124</v>
      </c>
      <c r="E157" s="85">
        <v>17</v>
      </c>
      <c r="F157" s="85">
        <v>6</v>
      </c>
      <c r="G157" s="92">
        <v>4</v>
      </c>
    </row>
    <row r="158" spans="2:7" ht="16.2" thickBot="1" x14ac:dyDescent="0.35">
      <c r="B158" s="68" t="s">
        <v>6</v>
      </c>
      <c r="C158" s="86" t="s">
        <v>7</v>
      </c>
      <c r="D158" s="86" t="s">
        <v>7</v>
      </c>
      <c r="E158" s="161">
        <f>SUM(E84:E157)</f>
        <v>4164</v>
      </c>
      <c r="F158" s="161">
        <f t="shared" ref="F158:G158" si="1">SUM(F84:F157)</f>
        <v>2236</v>
      </c>
      <c r="G158" s="161">
        <f t="shared" si="1"/>
        <v>2016</v>
      </c>
    </row>
    <row r="159" spans="2:7" ht="16.2" thickBot="1" x14ac:dyDescent="0.35">
      <c r="B159" s="25"/>
      <c r="C159" s="26"/>
      <c r="D159" s="26"/>
      <c r="E159" s="27"/>
      <c r="F159" s="27"/>
      <c r="G159" s="27"/>
    </row>
    <row r="160" spans="2:7" ht="47.4" thickBot="1" x14ac:dyDescent="0.35">
      <c r="B160" s="30" t="s">
        <v>11</v>
      </c>
      <c r="C160" s="30" t="s">
        <v>0</v>
      </c>
      <c r="D160" s="30" t="s">
        <v>9</v>
      </c>
      <c r="E160" s="30" t="s">
        <v>1</v>
      </c>
      <c r="F160" s="30" t="s">
        <v>2</v>
      </c>
      <c r="G160" s="38" t="s">
        <v>3</v>
      </c>
    </row>
    <row r="161" spans="2:7" ht="15.75" customHeight="1" x14ac:dyDescent="0.3">
      <c r="B161" s="212" t="s">
        <v>10</v>
      </c>
      <c r="C161" s="214" t="s">
        <v>51</v>
      </c>
      <c r="D161" s="82" t="s">
        <v>52</v>
      </c>
      <c r="E161" s="83">
        <v>3</v>
      </c>
      <c r="F161" s="83">
        <v>0</v>
      </c>
      <c r="G161" s="91">
        <v>0</v>
      </c>
    </row>
    <row r="162" spans="2:7" x14ac:dyDescent="0.3">
      <c r="B162" s="213"/>
      <c r="C162" s="215"/>
      <c r="D162" s="82" t="s">
        <v>53</v>
      </c>
      <c r="E162" s="83">
        <v>3</v>
      </c>
      <c r="F162" s="83">
        <v>0</v>
      </c>
      <c r="G162" s="91">
        <v>0</v>
      </c>
    </row>
    <row r="163" spans="2:7" x14ac:dyDescent="0.3">
      <c r="B163" s="213"/>
      <c r="C163" s="215"/>
      <c r="D163" s="82" t="s">
        <v>54</v>
      </c>
      <c r="E163" s="83">
        <v>35</v>
      </c>
      <c r="F163" s="83">
        <v>5</v>
      </c>
      <c r="G163" s="91">
        <v>1</v>
      </c>
    </row>
    <row r="164" spans="2:7" x14ac:dyDescent="0.3">
      <c r="B164" s="213"/>
      <c r="C164" s="215"/>
      <c r="D164" s="82" t="s">
        <v>55</v>
      </c>
      <c r="E164" s="83">
        <v>62</v>
      </c>
      <c r="F164" s="83">
        <v>5</v>
      </c>
      <c r="G164" s="91">
        <v>1</v>
      </c>
    </row>
    <row r="165" spans="2:7" x14ac:dyDescent="0.3">
      <c r="B165" s="213"/>
      <c r="C165" s="215"/>
      <c r="D165" s="82" t="s">
        <v>56</v>
      </c>
      <c r="E165" s="83">
        <v>7</v>
      </c>
      <c r="F165" s="83">
        <v>2</v>
      </c>
      <c r="G165" s="91">
        <v>2</v>
      </c>
    </row>
    <row r="166" spans="2:7" x14ac:dyDescent="0.3">
      <c r="B166" s="213"/>
      <c r="C166" s="215"/>
      <c r="D166" s="82">
        <v>20678</v>
      </c>
      <c r="E166" s="83">
        <v>192</v>
      </c>
      <c r="F166" s="83">
        <v>15</v>
      </c>
      <c r="G166" s="91">
        <v>11</v>
      </c>
    </row>
    <row r="167" spans="2:7" x14ac:dyDescent="0.3">
      <c r="B167" s="213"/>
      <c r="C167" s="215"/>
      <c r="D167" s="82" t="s">
        <v>58</v>
      </c>
      <c r="E167" s="83">
        <v>27</v>
      </c>
      <c r="F167" s="83">
        <v>2</v>
      </c>
      <c r="G167" s="91">
        <v>0</v>
      </c>
    </row>
    <row r="168" spans="2:7" x14ac:dyDescent="0.3">
      <c r="B168" s="213"/>
      <c r="C168" s="215"/>
      <c r="D168" s="82" t="s">
        <v>59</v>
      </c>
      <c r="E168" s="83">
        <v>117</v>
      </c>
      <c r="F168" s="83">
        <v>6</v>
      </c>
      <c r="G168" s="91">
        <v>0</v>
      </c>
    </row>
    <row r="169" spans="2:7" x14ac:dyDescent="0.3">
      <c r="B169" s="213"/>
      <c r="C169" s="215"/>
      <c r="D169" s="82" t="s">
        <v>60</v>
      </c>
      <c r="E169" s="83">
        <v>15</v>
      </c>
      <c r="F169" s="83">
        <v>0</v>
      </c>
      <c r="G169" s="91">
        <v>0</v>
      </c>
    </row>
    <row r="170" spans="2:7" x14ac:dyDescent="0.3">
      <c r="B170" s="213"/>
      <c r="C170" s="215"/>
      <c r="D170" s="82" t="s">
        <v>61</v>
      </c>
      <c r="E170" s="83">
        <v>0</v>
      </c>
      <c r="F170" s="83">
        <v>0</v>
      </c>
      <c r="G170" s="91">
        <v>0</v>
      </c>
    </row>
    <row r="171" spans="2:7" x14ac:dyDescent="0.3">
      <c r="B171" s="213"/>
      <c r="C171" s="215"/>
      <c r="D171" s="82" t="s">
        <v>62</v>
      </c>
      <c r="E171" s="83">
        <v>60</v>
      </c>
      <c r="F171" s="83">
        <v>6</v>
      </c>
      <c r="G171" s="91">
        <v>9</v>
      </c>
    </row>
    <row r="172" spans="2:7" x14ac:dyDescent="0.3">
      <c r="B172" s="213"/>
      <c r="C172" s="215"/>
      <c r="D172" s="82" t="s">
        <v>63</v>
      </c>
      <c r="E172" s="83">
        <v>26</v>
      </c>
      <c r="F172" s="83">
        <v>3</v>
      </c>
      <c r="G172" s="91">
        <v>1</v>
      </c>
    </row>
    <row r="173" spans="2:7" x14ac:dyDescent="0.3">
      <c r="B173" s="213"/>
      <c r="C173" s="214" t="s">
        <v>64</v>
      </c>
      <c r="D173" s="82" t="s">
        <v>65</v>
      </c>
      <c r="E173" s="83">
        <v>847</v>
      </c>
      <c r="F173" s="83">
        <v>127</v>
      </c>
      <c r="G173" s="91">
        <v>44</v>
      </c>
    </row>
    <row r="174" spans="2:7" x14ac:dyDescent="0.3">
      <c r="B174" s="213"/>
      <c r="C174" s="215"/>
      <c r="D174" s="82" t="s">
        <v>66</v>
      </c>
      <c r="E174" s="83">
        <v>715</v>
      </c>
      <c r="F174" s="83">
        <v>132</v>
      </c>
      <c r="G174" s="91">
        <v>55</v>
      </c>
    </row>
    <row r="175" spans="2:7" x14ac:dyDescent="0.3">
      <c r="B175" s="213"/>
      <c r="C175" s="215"/>
      <c r="D175" s="82" t="s">
        <v>67</v>
      </c>
      <c r="E175" s="83">
        <v>1040</v>
      </c>
      <c r="F175" s="83">
        <v>137</v>
      </c>
      <c r="G175" s="91">
        <v>38</v>
      </c>
    </row>
    <row r="176" spans="2:7" x14ac:dyDescent="0.3">
      <c r="B176" s="213"/>
      <c r="C176" s="215"/>
      <c r="D176" s="82" t="s">
        <v>68</v>
      </c>
      <c r="E176" s="83">
        <v>1</v>
      </c>
      <c r="F176" s="83">
        <v>0</v>
      </c>
      <c r="G176" s="91">
        <v>0</v>
      </c>
    </row>
    <row r="177" spans="2:7" x14ac:dyDescent="0.3">
      <c r="B177" s="213"/>
      <c r="C177" s="215"/>
      <c r="D177" s="82" t="s">
        <v>69</v>
      </c>
      <c r="E177" s="83">
        <v>36</v>
      </c>
      <c r="F177" s="83">
        <v>7</v>
      </c>
      <c r="G177" s="91">
        <v>3</v>
      </c>
    </row>
    <row r="178" spans="2:7" x14ac:dyDescent="0.3">
      <c r="B178" s="213"/>
      <c r="C178" s="215"/>
      <c r="D178" s="82" t="s">
        <v>70</v>
      </c>
      <c r="E178" s="83">
        <v>1</v>
      </c>
      <c r="F178" s="83">
        <v>1</v>
      </c>
      <c r="G178" s="91">
        <v>0</v>
      </c>
    </row>
    <row r="179" spans="2:7" x14ac:dyDescent="0.3">
      <c r="B179" s="213"/>
      <c r="C179" s="215"/>
      <c r="D179" s="82" t="s">
        <v>71</v>
      </c>
      <c r="E179" s="83">
        <v>10</v>
      </c>
      <c r="F179" s="83">
        <v>5</v>
      </c>
      <c r="G179" s="91">
        <v>3</v>
      </c>
    </row>
    <row r="180" spans="2:7" x14ac:dyDescent="0.3">
      <c r="B180" s="213"/>
      <c r="C180" s="215"/>
      <c r="D180" s="82" t="s">
        <v>72</v>
      </c>
      <c r="E180" s="83">
        <v>121</v>
      </c>
      <c r="F180" s="83">
        <v>7</v>
      </c>
      <c r="G180" s="91">
        <v>1</v>
      </c>
    </row>
    <row r="181" spans="2:7" x14ac:dyDescent="0.3">
      <c r="B181" s="213"/>
      <c r="C181" s="215"/>
      <c r="D181" s="82" t="s">
        <v>73</v>
      </c>
      <c r="E181" s="83">
        <v>2</v>
      </c>
      <c r="F181" s="83">
        <v>0</v>
      </c>
      <c r="G181" s="91">
        <v>0</v>
      </c>
    </row>
    <row r="182" spans="2:7" x14ac:dyDescent="0.3">
      <c r="B182" s="213"/>
      <c r="C182" s="215"/>
      <c r="D182" s="82">
        <v>20622</v>
      </c>
      <c r="E182" s="83">
        <v>18</v>
      </c>
      <c r="F182" s="83">
        <v>1</v>
      </c>
      <c r="G182" s="91">
        <v>0</v>
      </c>
    </row>
    <row r="183" spans="2:7" x14ac:dyDescent="0.3">
      <c r="B183" s="213"/>
      <c r="C183" s="215"/>
      <c r="D183" s="82" t="s">
        <v>74</v>
      </c>
      <c r="E183" s="83">
        <v>13</v>
      </c>
      <c r="F183" s="83">
        <v>4</v>
      </c>
      <c r="G183" s="91">
        <v>3</v>
      </c>
    </row>
    <row r="184" spans="2:7" x14ac:dyDescent="0.3">
      <c r="B184" s="213"/>
      <c r="C184" s="215"/>
      <c r="D184" s="82" t="s">
        <v>75</v>
      </c>
      <c r="E184" s="83">
        <v>20</v>
      </c>
      <c r="F184" s="83">
        <v>2</v>
      </c>
      <c r="G184" s="91">
        <v>2</v>
      </c>
    </row>
    <row r="185" spans="2:7" x14ac:dyDescent="0.3">
      <c r="B185" s="213"/>
      <c r="C185" s="215"/>
      <c r="D185" s="82" t="s">
        <v>76</v>
      </c>
      <c r="E185" s="83">
        <v>14</v>
      </c>
      <c r="F185" s="83">
        <v>22</v>
      </c>
      <c r="G185" s="91">
        <v>3</v>
      </c>
    </row>
    <row r="186" spans="2:7" x14ac:dyDescent="0.3">
      <c r="B186" s="213"/>
      <c r="C186" s="215"/>
      <c r="D186" s="82" t="s">
        <v>77</v>
      </c>
      <c r="E186" s="83">
        <v>202</v>
      </c>
      <c r="F186" s="83">
        <v>17</v>
      </c>
      <c r="G186" s="91">
        <v>2</v>
      </c>
    </row>
    <row r="187" spans="2:7" x14ac:dyDescent="0.3">
      <c r="B187" s="213"/>
      <c r="C187" s="215"/>
      <c r="D187" s="82" t="s">
        <v>78</v>
      </c>
      <c r="E187" s="83">
        <v>1</v>
      </c>
      <c r="F187" s="83">
        <v>1</v>
      </c>
      <c r="G187" s="91">
        <v>1</v>
      </c>
    </row>
    <row r="188" spans="2:7" x14ac:dyDescent="0.3">
      <c r="B188" s="213"/>
      <c r="C188" s="215"/>
      <c r="D188" s="82" t="s">
        <v>79</v>
      </c>
      <c r="E188" s="83">
        <v>16</v>
      </c>
      <c r="F188" s="83">
        <v>0</v>
      </c>
      <c r="G188" s="91">
        <v>0</v>
      </c>
    </row>
    <row r="189" spans="2:7" x14ac:dyDescent="0.3">
      <c r="B189" s="213"/>
      <c r="C189" s="215"/>
      <c r="D189" s="82" t="s">
        <v>80</v>
      </c>
      <c r="E189" s="83">
        <v>779</v>
      </c>
      <c r="F189" s="83">
        <v>64</v>
      </c>
      <c r="G189" s="91">
        <v>31</v>
      </c>
    </row>
    <row r="190" spans="2:7" x14ac:dyDescent="0.3">
      <c r="B190" s="213"/>
      <c r="C190" s="215"/>
      <c r="D190" s="82" t="s">
        <v>81</v>
      </c>
      <c r="E190" s="83">
        <v>32</v>
      </c>
      <c r="F190" s="83">
        <v>17</v>
      </c>
      <c r="G190" s="91">
        <v>5</v>
      </c>
    </row>
    <row r="191" spans="2:7" x14ac:dyDescent="0.3">
      <c r="B191" s="213"/>
      <c r="C191" s="215"/>
      <c r="D191" s="82" t="s">
        <v>82</v>
      </c>
      <c r="E191" s="83">
        <v>0</v>
      </c>
      <c r="F191" s="83">
        <v>0</v>
      </c>
      <c r="G191" s="91">
        <v>0</v>
      </c>
    </row>
    <row r="192" spans="2:7" x14ac:dyDescent="0.3">
      <c r="B192" s="213"/>
      <c r="C192" s="215"/>
      <c r="D192" s="82" t="s">
        <v>83</v>
      </c>
      <c r="E192" s="83">
        <v>0</v>
      </c>
      <c r="F192" s="83">
        <v>0</v>
      </c>
      <c r="G192" s="91">
        <v>0</v>
      </c>
    </row>
    <row r="193" spans="2:7" x14ac:dyDescent="0.3">
      <c r="B193" s="213"/>
      <c r="C193" s="215"/>
      <c r="D193" s="82" t="s">
        <v>84</v>
      </c>
      <c r="E193" s="83">
        <v>52</v>
      </c>
      <c r="F193" s="83">
        <v>0</v>
      </c>
      <c r="G193" s="91">
        <v>0</v>
      </c>
    </row>
    <row r="194" spans="2:7" x14ac:dyDescent="0.3">
      <c r="B194" s="213"/>
      <c r="C194" s="215"/>
      <c r="D194" s="82" t="s">
        <v>85</v>
      </c>
      <c r="E194" s="83">
        <v>99</v>
      </c>
      <c r="F194" s="83">
        <v>7</v>
      </c>
      <c r="G194" s="91">
        <v>0</v>
      </c>
    </row>
    <row r="195" spans="2:7" x14ac:dyDescent="0.3">
      <c r="B195" s="213"/>
      <c r="C195" s="215"/>
      <c r="D195" s="82" t="s">
        <v>86</v>
      </c>
      <c r="E195" s="83">
        <v>25</v>
      </c>
      <c r="F195" s="83">
        <v>2</v>
      </c>
      <c r="G195" s="91">
        <v>0</v>
      </c>
    </row>
    <row r="196" spans="2:7" x14ac:dyDescent="0.3">
      <c r="B196" s="213"/>
      <c r="C196" s="215"/>
      <c r="D196" s="82" t="s">
        <v>87</v>
      </c>
      <c r="E196" s="83">
        <v>30</v>
      </c>
      <c r="F196" s="83">
        <v>2</v>
      </c>
      <c r="G196" s="91">
        <v>0</v>
      </c>
    </row>
    <row r="197" spans="2:7" x14ac:dyDescent="0.3">
      <c r="B197" s="213"/>
      <c r="C197" s="215"/>
      <c r="D197" s="82" t="s">
        <v>88</v>
      </c>
      <c r="E197" s="83">
        <v>42</v>
      </c>
      <c r="F197" s="83">
        <v>6</v>
      </c>
      <c r="G197" s="91">
        <v>8</v>
      </c>
    </row>
    <row r="198" spans="2:7" x14ac:dyDescent="0.3">
      <c r="B198" s="213"/>
      <c r="C198" s="215"/>
      <c r="D198" s="82" t="s">
        <v>89</v>
      </c>
      <c r="E198" s="83">
        <v>437</v>
      </c>
      <c r="F198" s="83">
        <v>72</v>
      </c>
      <c r="G198" s="91">
        <v>22</v>
      </c>
    </row>
    <row r="199" spans="2:7" ht="15" customHeight="1" x14ac:dyDescent="0.3">
      <c r="B199" s="213"/>
      <c r="C199" s="217" t="s">
        <v>90</v>
      </c>
      <c r="D199" s="82">
        <v>20601</v>
      </c>
      <c r="E199" s="83">
        <v>7</v>
      </c>
      <c r="F199" s="83">
        <v>5</v>
      </c>
      <c r="G199" s="91">
        <v>0</v>
      </c>
    </row>
    <row r="200" spans="2:7" ht="15" customHeight="1" x14ac:dyDescent="0.3">
      <c r="B200" s="213"/>
      <c r="C200" s="218"/>
      <c r="D200" s="82">
        <v>20607</v>
      </c>
      <c r="E200" s="83">
        <v>167</v>
      </c>
      <c r="F200" s="83">
        <v>29</v>
      </c>
      <c r="G200" s="91">
        <v>16</v>
      </c>
    </row>
    <row r="201" spans="2:7" ht="15" customHeight="1" x14ac:dyDescent="0.3">
      <c r="B201" s="213"/>
      <c r="C201" s="218"/>
      <c r="D201" s="82" t="s">
        <v>91</v>
      </c>
      <c r="E201" s="83">
        <v>7</v>
      </c>
      <c r="F201" s="83">
        <v>4</v>
      </c>
      <c r="G201" s="91">
        <v>2</v>
      </c>
    </row>
    <row r="202" spans="2:7" x14ac:dyDescent="0.3">
      <c r="B202" s="213"/>
      <c r="C202" s="218"/>
      <c r="D202" s="82">
        <v>20613</v>
      </c>
      <c r="E202" s="83">
        <v>393</v>
      </c>
      <c r="F202" s="83">
        <v>46</v>
      </c>
      <c r="G202" s="91">
        <v>22</v>
      </c>
    </row>
    <row r="203" spans="2:7" x14ac:dyDescent="0.3">
      <c r="B203" s="213"/>
      <c r="C203" s="218"/>
      <c r="D203" s="82" t="s">
        <v>92</v>
      </c>
      <c r="E203" s="83">
        <v>2</v>
      </c>
      <c r="F203" s="83">
        <v>0</v>
      </c>
      <c r="G203" s="91">
        <v>0</v>
      </c>
    </row>
    <row r="204" spans="2:7" x14ac:dyDescent="0.3">
      <c r="B204" s="213"/>
      <c r="C204" s="218"/>
      <c r="D204" s="82">
        <v>20744</v>
      </c>
      <c r="E204" s="83">
        <v>0</v>
      </c>
      <c r="F204" s="83">
        <v>0</v>
      </c>
      <c r="G204" s="91">
        <v>0</v>
      </c>
    </row>
    <row r="205" spans="2:7" x14ac:dyDescent="0.3">
      <c r="B205" s="213"/>
      <c r="C205" s="218"/>
      <c r="D205" s="82" t="s">
        <v>95</v>
      </c>
      <c r="E205" s="83">
        <v>6</v>
      </c>
      <c r="F205" s="83">
        <v>0</v>
      </c>
      <c r="G205" s="91">
        <v>0</v>
      </c>
    </row>
    <row r="206" spans="2:7" x14ac:dyDescent="0.3">
      <c r="B206" s="213"/>
      <c r="C206" s="217" t="s">
        <v>96</v>
      </c>
      <c r="D206" s="82" t="s">
        <v>97</v>
      </c>
      <c r="E206" s="83">
        <v>7</v>
      </c>
      <c r="F206" s="83">
        <v>1</v>
      </c>
      <c r="G206" s="91">
        <v>0</v>
      </c>
    </row>
    <row r="207" spans="2:7" x14ac:dyDescent="0.3">
      <c r="B207" s="213"/>
      <c r="C207" s="218"/>
      <c r="D207" s="82" t="s">
        <v>98</v>
      </c>
      <c r="E207" s="83">
        <v>25</v>
      </c>
      <c r="F207" s="83">
        <v>1</v>
      </c>
      <c r="G207" s="91">
        <v>0</v>
      </c>
    </row>
    <row r="208" spans="2:7" x14ac:dyDescent="0.3">
      <c r="B208" s="213"/>
      <c r="C208" s="218"/>
      <c r="D208" s="82" t="s">
        <v>99</v>
      </c>
      <c r="E208" s="83">
        <v>11</v>
      </c>
      <c r="F208" s="83">
        <v>1</v>
      </c>
      <c r="G208" s="91">
        <v>0</v>
      </c>
    </row>
    <row r="209" spans="2:7" x14ac:dyDescent="0.3">
      <c r="B209" s="213"/>
      <c r="C209" s="218"/>
      <c r="D209" s="82" t="s">
        <v>100</v>
      </c>
      <c r="E209" s="83">
        <v>381</v>
      </c>
      <c r="F209" s="83">
        <v>12</v>
      </c>
      <c r="G209" s="91">
        <v>2</v>
      </c>
    </row>
    <row r="210" spans="2:7" x14ac:dyDescent="0.3">
      <c r="B210" s="213"/>
      <c r="C210" s="218"/>
      <c r="D210" s="82" t="s">
        <v>101</v>
      </c>
      <c r="E210" s="83">
        <v>62</v>
      </c>
      <c r="F210" s="83">
        <v>3</v>
      </c>
      <c r="G210" s="91">
        <v>0</v>
      </c>
    </row>
    <row r="211" spans="2:7" x14ac:dyDescent="0.3">
      <c r="B211" s="213"/>
      <c r="C211" s="218"/>
      <c r="D211" s="82" t="s">
        <v>102</v>
      </c>
      <c r="E211" s="83">
        <v>8</v>
      </c>
      <c r="F211" s="83">
        <v>2</v>
      </c>
      <c r="G211" s="91">
        <v>2</v>
      </c>
    </row>
    <row r="212" spans="2:7" x14ac:dyDescent="0.3">
      <c r="B212" s="213"/>
      <c r="C212" s="218"/>
      <c r="D212" s="82" t="s">
        <v>103</v>
      </c>
      <c r="E212" s="83">
        <v>154</v>
      </c>
      <c r="F212" s="83">
        <v>7</v>
      </c>
      <c r="G212" s="91">
        <v>2</v>
      </c>
    </row>
    <row r="213" spans="2:7" x14ac:dyDescent="0.3">
      <c r="B213" s="213"/>
      <c r="C213" s="218"/>
      <c r="D213" s="82" t="s">
        <v>104</v>
      </c>
      <c r="E213" s="83">
        <v>19</v>
      </c>
      <c r="F213" s="83">
        <v>0</v>
      </c>
      <c r="G213" s="91">
        <v>0</v>
      </c>
    </row>
    <row r="214" spans="2:7" x14ac:dyDescent="0.3">
      <c r="B214" s="213"/>
      <c r="C214" s="218"/>
      <c r="D214" s="82" t="s">
        <v>105</v>
      </c>
      <c r="E214" s="83">
        <v>4</v>
      </c>
      <c r="F214" s="83">
        <v>0</v>
      </c>
      <c r="G214" s="91">
        <v>0</v>
      </c>
    </row>
    <row r="215" spans="2:7" x14ac:dyDescent="0.3">
      <c r="B215" s="213"/>
      <c r="C215" s="218"/>
      <c r="D215" s="82" t="s">
        <v>106</v>
      </c>
      <c r="E215" s="83">
        <v>1</v>
      </c>
      <c r="F215" s="83">
        <v>0</v>
      </c>
      <c r="G215" s="91">
        <v>0</v>
      </c>
    </row>
    <row r="216" spans="2:7" x14ac:dyDescent="0.3">
      <c r="B216" s="213"/>
      <c r="C216" s="218"/>
      <c r="D216" s="82" t="s">
        <v>107</v>
      </c>
      <c r="E216" s="83">
        <v>14</v>
      </c>
      <c r="F216" s="83">
        <v>1</v>
      </c>
      <c r="G216" s="91">
        <v>0</v>
      </c>
    </row>
    <row r="217" spans="2:7" x14ac:dyDescent="0.3">
      <c r="B217" s="213"/>
      <c r="C217" s="218"/>
      <c r="D217" s="82" t="s">
        <v>108</v>
      </c>
      <c r="E217" s="83">
        <v>7</v>
      </c>
      <c r="F217" s="83">
        <v>0</v>
      </c>
      <c r="G217" s="91">
        <v>0</v>
      </c>
    </row>
    <row r="218" spans="2:7" x14ac:dyDescent="0.3">
      <c r="B218" s="213"/>
      <c r="C218" s="218"/>
      <c r="D218" s="82" t="s">
        <v>109</v>
      </c>
      <c r="E218" s="83">
        <v>73</v>
      </c>
      <c r="F218" s="83">
        <v>3</v>
      </c>
      <c r="G218" s="91">
        <v>0</v>
      </c>
    </row>
    <row r="219" spans="2:7" x14ac:dyDescent="0.3">
      <c r="B219" s="213"/>
      <c r="C219" s="218"/>
      <c r="D219" s="82" t="s">
        <v>110</v>
      </c>
      <c r="E219" s="83">
        <v>2</v>
      </c>
      <c r="F219" s="83">
        <v>0</v>
      </c>
      <c r="G219" s="91">
        <v>0</v>
      </c>
    </row>
    <row r="220" spans="2:7" x14ac:dyDescent="0.3">
      <c r="B220" s="213"/>
      <c r="C220" s="218"/>
      <c r="D220" s="82" t="s">
        <v>111</v>
      </c>
      <c r="E220" s="83">
        <v>220</v>
      </c>
      <c r="F220" s="83">
        <v>10</v>
      </c>
      <c r="G220" s="91">
        <v>4</v>
      </c>
    </row>
    <row r="221" spans="2:7" x14ac:dyDescent="0.3">
      <c r="B221" s="213"/>
      <c r="C221" s="218"/>
      <c r="D221" s="82" t="s">
        <v>112</v>
      </c>
      <c r="E221" s="83">
        <v>456</v>
      </c>
      <c r="F221" s="83">
        <v>19</v>
      </c>
      <c r="G221" s="91">
        <v>9</v>
      </c>
    </row>
    <row r="222" spans="2:7" x14ac:dyDescent="0.3">
      <c r="B222" s="213"/>
      <c r="C222" s="218"/>
      <c r="D222" s="82" t="s">
        <v>113</v>
      </c>
      <c r="E222" s="83">
        <v>454</v>
      </c>
      <c r="F222" s="83">
        <v>25</v>
      </c>
      <c r="G222" s="91">
        <v>2</v>
      </c>
    </row>
    <row r="223" spans="2:7" x14ac:dyDescent="0.3">
      <c r="B223" s="213"/>
      <c r="C223" s="218"/>
      <c r="D223" s="82" t="s">
        <v>114</v>
      </c>
      <c r="E223" s="83">
        <v>1</v>
      </c>
      <c r="F223" s="83">
        <v>0</v>
      </c>
      <c r="G223" s="91">
        <v>0</v>
      </c>
    </row>
    <row r="224" spans="2:7" x14ac:dyDescent="0.3">
      <c r="B224" s="213"/>
      <c r="C224" s="218"/>
      <c r="D224" s="82">
        <v>20659</v>
      </c>
      <c r="E224" s="83">
        <v>343</v>
      </c>
      <c r="F224" s="83">
        <v>35</v>
      </c>
      <c r="G224" s="91">
        <v>4</v>
      </c>
    </row>
    <row r="225" spans="2:8" x14ac:dyDescent="0.3">
      <c r="B225" s="213"/>
      <c r="C225" s="218"/>
      <c r="D225" s="82" t="s">
        <v>115</v>
      </c>
      <c r="E225" s="83">
        <v>1</v>
      </c>
      <c r="F225" s="83">
        <v>0</v>
      </c>
      <c r="G225" s="91">
        <v>0</v>
      </c>
    </row>
    <row r="226" spans="2:8" x14ac:dyDescent="0.3">
      <c r="B226" s="213"/>
      <c r="C226" s="218"/>
      <c r="D226" s="82" t="s">
        <v>116</v>
      </c>
      <c r="E226" s="83">
        <v>7</v>
      </c>
      <c r="F226" s="83">
        <v>0</v>
      </c>
      <c r="G226" s="91">
        <v>0</v>
      </c>
    </row>
    <row r="227" spans="2:8" x14ac:dyDescent="0.3">
      <c r="B227" s="213"/>
      <c r="C227" s="218"/>
      <c r="D227" s="82" t="s">
        <v>117</v>
      </c>
      <c r="E227" s="83">
        <v>6</v>
      </c>
      <c r="F227" s="83">
        <v>1</v>
      </c>
      <c r="G227" s="91">
        <v>0</v>
      </c>
    </row>
    <row r="228" spans="2:8" x14ac:dyDescent="0.3">
      <c r="B228" s="213"/>
      <c r="C228" s="218"/>
      <c r="D228" s="82" t="s">
        <v>118</v>
      </c>
      <c r="E228" s="83">
        <v>19</v>
      </c>
      <c r="F228" s="83">
        <v>0</v>
      </c>
      <c r="G228" s="91">
        <v>0</v>
      </c>
    </row>
    <row r="229" spans="2:8" x14ac:dyDescent="0.3">
      <c r="B229" s="213"/>
      <c r="C229" s="218"/>
      <c r="D229" s="82" t="s">
        <v>119</v>
      </c>
      <c r="E229" s="83">
        <v>32</v>
      </c>
      <c r="F229" s="83">
        <v>6</v>
      </c>
      <c r="G229" s="91">
        <v>1</v>
      </c>
    </row>
    <row r="230" spans="2:8" x14ac:dyDescent="0.3">
      <c r="B230" s="213"/>
      <c r="C230" s="218"/>
      <c r="D230" s="82" t="s">
        <v>120</v>
      </c>
      <c r="E230" s="83">
        <v>9</v>
      </c>
      <c r="F230" s="83">
        <v>0</v>
      </c>
      <c r="G230" s="91">
        <v>0</v>
      </c>
    </row>
    <row r="231" spans="2:8" x14ac:dyDescent="0.3">
      <c r="B231" s="213"/>
      <c r="C231" s="218"/>
      <c r="D231" s="82" t="s">
        <v>121</v>
      </c>
      <c r="E231" s="83">
        <v>3</v>
      </c>
      <c r="F231" s="83">
        <v>0</v>
      </c>
      <c r="G231" s="91">
        <v>0</v>
      </c>
    </row>
    <row r="232" spans="2:8" x14ac:dyDescent="0.3">
      <c r="B232" s="213"/>
      <c r="C232" s="218"/>
      <c r="D232" s="82" t="s">
        <v>122</v>
      </c>
      <c r="E232" s="83">
        <v>19</v>
      </c>
      <c r="F232" s="83">
        <v>2</v>
      </c>
      <c r="G232" s="91">
        <v>2</v>
      </c>
    </row>
    <row r="233" spans="2:8" x14ac:dyDescent="0.3">
      <c r="B233" s="213"/>
      <c r="C233" s="218"/>
      <c r="D233" s="82" t="s">
        <v>123</v>
      </c>
      <c r="E233" s="83">
        <v>11</v>
      </c>
      <c r="F233" s="83">
        <v>1</v>
      </c>
      <c r="G233" s="91">
        <v>1</v>
      </c>
    </row>
    <row r="234" spans="2:8" ht="16.2" thickBot="1" x14ac:dyDescent="0.35">
      <c r="B234" s="213"/>
      <c r="C234" s="219"/>
      <c r="D234" s="84" t="s">
        <v>124</v>
      </c>
      <c r="E234" s="85">
        <v>20</v>
      </c>
      <c r="F234" s="85">
        <v>0</v>
      </c>
      <c r="G234" s="92">
        <v>0</v>
      </c>
    </row>
    <row r="235" spans="2:8" ht="16.2" thickBot="1" x14ac:dyDescent="0.35">
      <c r="B235" s="68" t="s">
        <v>6</v>
      </c>
      <c r="C235" s="86" t="s">
        <v>7</v>
      </c>
      <c r="D235" s="86" t="s">
        <v>7</v>
      </c>
      <c r="E235" s="127">
        <f>SUM(E161:E234)</f>
        <v>8051</v>
      </c>
      <c r="F235" s="127">
        <f t="shared" ref="F235:G235" si="2">SUM(F161:F234)</f>
        <v>891</v>
      </c>
      <c r="G235" s="127">
        <f t="shared" si="2"/>
        <v>315</v>
      </c>
    </row>
    <row r="236" spans="2:8" ht="16.2" thickBot="1" x14ac:dyDescent="0.35"/>
    <row r="237" spans="2:8" ht="16.8" thickBot="1" x14ac:dyDescent="0.35">
      <c r="B237" s="205" t="s">
        <v>8</v>
      </c>
      <c r="C237" s="206"/>
      <c r="D237" s="206"/>
      <c r="E237" s="206"/>
      <c r="F237" s="206"/>
      <c r="G237" s="207"/>
      <c r="H237" s="60"/>
    </row>
    <row r="238" spans="2:8" x14ac:dyDescent="0.3">
      <c r="B238" s="14"/>
      <c r="C238" s="57"/>
      <c r="D238" s="57"/>
      <c r="E238" s="57"/>
      <c r="F238" s="57"/>
      <c r="G238" s="15"/>
    </row>
    <row r="239" spans="2:8" x14ac:dyDescent="0.3">
      <c r="B239" s="14"/>
      <c r="C239" s="57"/>
      <c r="D239" s="57"/>
      <c r="E239" s="57"/>
      <c r="F239" s="57"/>
      <c r="G239" s="15"/>
    </row>
    <row r="240" spans="2:8" x14ac:dyDescent="0.3">
      <c r="B240" s="14"/>
      <c r="C240" s="57"/>
      <c r="D240" s="57"/>
      <c r="E240" s="57"/>
      <c r="F240" s="57"/>
      <c r="G240" s="15"/>
    </row>
    <row r="241" spans="2:7" x14ac:dyDescent="0.3">
      <c r="B241" s="14"/>
      <c r="C241" s="57"/>
      <c r="D241" s="57"/>
      <c r="E241" s="57"/>
      <c r="F241" s="57"/>
      <c r="G241" s="15"/>
    </row>
    <row r="242" spans="2:7" x14ac:dyDescent="0.3">
      <c r="B242" s="14"/>
      <c r="C242" s="57"/>
      <c r="D242" s="57"/>
      <c r="E242" s="57"/>
      <c r="F242" s="57"/>
      <c r="G242" s="15"/>
    </row>
    <row r="243" spans="2:7" ht="16.2" thickBot="1" x14ac:dyDescent="0.35">
      <c r="B243" s="16"/>
      <c r="C243" s="17"/>
      <c r="D243" s="17"/>
      <c r="E243" s="17"/>
      <c r="F243" s="17"/>
      <c r="G243" s="18"/>
    </row>
  </sheetData>
  <customSheetViews>
    <customSheetView guid="{715354B1-97FD-409F-82C0-707FEE68FBA6}" scale="80">
      <pane ySplit="5" topLeftCell="A8" activePane="bottomLeft" state="frozen"/>
      <selection pane="bottomLeft" activeCell="E6" sqref="E6"/>
      <pageMargins left="0.7" right="0.7" top="0.75" bottom="0.75" header="0.3" footer="0.3"/>
      <pageSetup orientation="landscape" r:id="rId1"/>
    </customSheetView>
    <customSheetView guid="{BB117600-DA64-45A6-B1B5-04A5D7AFC1A7}" scale="80">
      <pane ySplit="5" topLeftCell="A6" activePane="bottomLeft" state="frozen"/>
      <selection pane="bottomLeft" activeCell="E18" sqref="E18"/>
      <pageMargins left="0.7" right="0.7" top="0.75" bottom="0.75" header="0.3" footer="0.3"/>
      <pageSetup orientation="landscape" r:id="rId2"/>
    </customSheetView>
    <customSheetView guid="{B5BB6740-9BF4-44A3-B84C-D1BF170C0957}" scale="80">
      <pane ySplit="5" topLeftCell="A18" activePane="bottomLeft" state="frozen"/>
      <selection pane="bottomLeft" activeCell="A223" sqref="A223:XFD223"/>
      <pageMargins left="0.7" right="0.7" top="0.75" bottom="0.75" header="0.3" footer="0.3"/>
      <pageSetup orientation="landscape" r:id="rId3"/>
    </customSheetView>
    <customSheetView guid="{B94B68B6-1D73-44DE-8EE2-70503A8485F8}" scale="80">
      <pane ySplit="5" topLeftCell="A6" activePane="bottomLeft" state="frozen"/>
      <selection pane="bottomLeft" activeCell="L19" sqref="L19"/>
      <pageMargins left="0.7" right="0.7" top="0.75" bottom="0.75" header="0.3" footer="0.3"/>
      <pageSetup orientation="landscape" r:id="rId4"/>
    </customSheetView>
    <customSheetView guid="{E3D719D1-3619-4994-91EC-1CD04E3369F5}" scale="80">
      <pane ySplit="5" topLeftCell="A6" activePane="bottomLeft" state="frozen"/>
      <selection pane="bottomLeft" activeCell="E6" sqref="E6"/>
      <pageMargins left="0.7" right="0.7" top="0.75" bottom="0.75" header="0.3" footer="0.3"/>
      <pageSetup orientation="landscape" r:id="rId5"/>
    </customSheetView>
    <customSheetView guid="{D2C6E920-5F29-40B9-BE92-199EB8EA12D5}" scale="80">
      <pane ySplit="5" topLeftCell="A6" activePane="bottomLeft" state="frozen"/>
      <selection pane="bottomLeft" activeCell="E6" sqref="E6"/>
      <pageMargins left="0.7" right="0.7" top="0.75" bottom="0.75" header="0.3" footer="0.3"/>
      <pageSetup orientation="landscape" r:id="rId6"/>
    </customSheetView>
    <customSheetView guid="{0DB5637B-4F6B-484F-943B-3DE70B845EF4}" scale="80">
      <pane ySplit="5" topLeftCell="A6" activePane="bottomLeft" state="frozen"/>
      <selection pane="bottomLeft" activeCell="E20" sqref="E20:G20"/>
      <pageMargins left="0.7" right="0.7" top="0.75" bottom="0.75" header="0.3" footer="0.3"/>
      <pageSetup orientation="landscape" r:id="rId7"/>
    </customSheetView>
  </customSheetViews>
  <mergeCells count="18">
    <mergeCell ref="B2:G2"/>
    <mergeCell ref="B3:G3"/>
    <mergeCell ref="B237:G237"/>
    <mergeCell ref="B6:B79"/>
    <mergeCell ref="C6:C17"/>
    <mergeCell ref="C18:C43"/>
    <mergeCell ref="C44:C50"/>
    <mergeCell ref="C51:C79"/>
    <mergeCell ref="B84:B157"/>
    <mergeCell ref="C84:C95"/>
    <mergeCell ref="C96:C121"/>
    <mergeCell ref="C122:C128"/>
    <mergeCell ref="C129:C157"/>
    <mergeCell ref="B161:B234"/>
    <mergeCell ref="C161:C172"/>
    <mergeCell ref="C173:C198"/>
    <mergeCell ref="C199:C205"/>
    <mergeCell ref="C206:C234"/>
  </mergeCells>
  <pageMargins left="0.7" right="0.7" top="0.75" bottom="0.75" header="0.3" footer="0.3"/>
  <pageSetup scale="65" fitToHeight="4"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T242"/>
  <sheetViews>
    <sheetView zoomScale="80" zoomScaleNormal="80" workbookViewId="0">
      <pane ySplit="5" topLeftCell="A6" activePane="bottomLeft" state="frozen"/>
      <selection pane="bottomLeft" activeCell="E6" sqref="E6"/>
    </sheetView>
  </sheetViews>
  <sheetFormatPr defaultRowHeight="14.4" x14ac:dyDescent="0.3"/>
  <cols>
    <col min="2" max="2" width="20" customWidth="1"/>
    <col min="3" max="4" width="19.5546875" customWidth="1"/>
    <col min="5" max="5" width="20.109375" style="5" customWidth="1"/>
    <col min="6" max="6" width="21.88671875" style="5" customWidth="1"/>
    <col min="7" max="7" width="18.6640625" customWidth="1"/>
  </cols>
  <sheetData>
    <row r="1" spans="2:20" ht="15" thickBot="1" x14ac:dyDescent="0.35"/>
    <row r="2" spans="2:20" ht="36" customHeight="1" thickBot="1" x14ac:dyDescent="0.35">
      <c r="B2" s="234" t="s">
        <v>46</v>
      </c>
      <c r="C2" s="235"/>
      <c r="D2" s="235"/>
      <c r="E2" s="235"/>
      <c r="F2" s="236"/>
      <c r="G2" s="9"/>
      <c r="Q2" s="173"/>
      <c r="R2" s="173"/>
      <c r="S2" s="173"/>
      <c r="T2" s="173"/>
    </row>
    <row r="3" spans="2:20" ht="15.6" customHeight="1" x14ac:dyDescent="0.3">
      <c r="B3" s="237"/>
      <c r="C3" s="237"/>
      <c r="D3" s="237"/>
      <c r="E3" s="237"/>
      <c r="F3" s="237"/>
      <c r="G3" s="8"/>
      <c r="Q3" s="173"/>
      <c r="R3" s="173"/>
      <c r="S3" s="173"/>
      <c r="T3" s="173"/>
    </row>
    <row r="4" spans="2:20" ht="16.2" thickBot="1" x14ac:dyDescent="0.35">
      <c r="B4" s="1"/>
      <c r="C4" s="1"/>
      <c r="D4" s="1"/>
      <c r="E4" s="6"/>
      <c r="F4" s="6"/>
      <c r="G4" s="1"/>
    </row>
    <row r="5" spans="2:20" ht="31.8" thickBot="1" x14ac:dyDescent="0.35">
      <c r="B5" s="54" t="s">
        <v>11</v>
      </c>
      <c r="C5" s="58" t="s">
        <v>0</v>
      </c>
      <c r="D5" s="58" t="s">
        <v>9</v>
      </c>
      <c r="E5" s="63" t="s">
        <v>4</v>
      </c>
      <c r="F5" s="64" t="s">
        <v>35</v>
      </c>
      <c r="G5" s="1"/>
    </row>
    <row r="6" spans="2:20" ht="15.75" customHeight="1" x14ac:dyDescent="0.3">
      <c r="B6" s="212" t="s">
        <v>12</v>
      </c>
      <c r="C6" s="214" t="s">
        <v>51</v>
      </c>
      <c r="D6" s="82" t="s">
        <v>52</v>
      </c>
      <c r="E6" s="96">
        <v>12560</v>
      </c>
      <c r="F6" s="103">
        <v>220</v>
      </c>
      <c r="G6" s="1"/>
    </row>
    <row r="7" spans="2:20" ht="15.75" customHeight="1" x14ac:dyDescent="0.3">
      <c r="B7" s="213"/>
      <c r="C7" s="215"/>
      <c r="D7" s="82" t="s">
        <v>53</v>
      </c>
      <c r="E7" s="96">
        <v>6834</v>
      </c>
      <c r="F7" s="96">
        <v>155</v>
      </c>
      <c r="G7" s="1"/>
    </row>
    <row r="8" spans="2:20" ht="15.6" x14ac:dyDescent="0.3">
      <c r="B8" s="213"/>
      <c r="C8" s="215"/>
      <c r="D8" s="82" t="s">
        <v>54</v>
      </c>
      <c r="E8" s="96">
        <v>352914</v>
      </c>
      <c r="F8" s="96">
        <v>286</v>
      </c>
      <c r="G8" s="1"/>
    </row>
    <row r="9" spans="2:20" ht="15.6" x14ac:dyDescent="0.3">
      <c r="B9" s="213"/>
      <c r="C9" s="215"/>
      <c r="D9" s="82" t="s">
        <v>55</v>
      </c>
      <c r="E9" s="96">
        <v>854266</v>
      </c>
      <c r="F9" s="96">
        <v>246</v>
      </c>
      <c r="G9" s="1"/>
    </row>
    <row r="10" spans="2:20" ht="15.6" x14ac:dyDescent="0.3">
      <c r="B10" s="213"/>
      <c r="C10" s="215"/>
      <c r="D10" s="82" t="s">
        <v>56</v>
      </c>
      <c r="E10" s="96">
        <v>127095</v>
      </c>
      <c r="F10" s="96">
        <v>242</v>
      </c>
      <c r="G10" s="1"/>
    </row>
    <row r="11" spans="2:20" ht="15.6" x14ac:dyDescent="0.3">
      <c r="B11" s="213"/>
      <c r="C11" s="215"/>
      <c r="D11" s="82">
        <v>20678</v>
      </c>
      <c r="E11" s="96">
        <v>388528</v>
      </c>
      <c r="F11" s="96">
        <v>237</v>
      </c>
      <c r="G11" s="1"/>
    </row>
    <row r="12" spans="2:20" ht="15.6" x14ac:dyDescent="0.3">
      <c r="B12" s="213"/>
      <c r="C12" s="215"/>
      <c r="D12" s="82" t="s">
        <v>58</v>
      </c>
      <c r="E12" s="96">
        <v>231504</v>
      </c>
      <c r="F12" s="96">
        <v>238</v>
      </c>
      <c r="G12" s="1"/>
    </row>
    <row r="13" spans="2:20" ht="15.6" x14ac:dyDescent="0.3">
      <c r="B13" s="213"/>
      <c r="C13" s="215"/>
      <c r="D13" s="82" t="s">
        <v>59</v>
      </c>
      <c r="E13" s="96">
        <v>97583</v>
      </c>
      <c r="F13" s="96">
        <v>147</v>
      </c>
      <c r="G13" s="1"/>
    </row>
    <row r="14" spans="2:20" ht="15.6" x14ac:dyDescent="0.3">
      <c r="B14" s="213"/>
      <c r="C14" s="215"/>
      <c r="D14" s="82" t="s">
        <v>60</v>
      </c>
      <c r="E14" s="96">
        <v>38703</v>
      </c>
      <c r="F14" s="96">
        <v>239</v>
      </c>
      <c r="G14" s="1"/>
    </row>
    <row r="15" spans="2:20" ht="15.6" x14ac:dyDescent="0.3">
      <c r="B15" s="213"/>
      <c r="C15" s="215"/>
      <c r="D15" s="82" t="s">
        <v>61</v>
      </c>
      <c r="E15" s="96">
        <v>6886</v>
      </c>
      <c r="F15" s="96">
        <v>287</v>
      </c>
      <c r="G15" s="1"/>
    </row>
    <row r="16" spans="2:20" ht="15.6" x14ac:dyDescent="0.3">
      <c r="B16" s="213"/>
      <c r="C16" s="215"/>
      <c r="D16" s="82" t="s">
        <v>62</v>
      </c>
      <c r="E16" s="96">
        <v>117765</v>
      </c>
      <c r="F16" s="96">
        <v>317</v>
      </c>
      <c r="G16" s="1"/>
    </row>
    <row r="17" spans="2:7" ht="15.6" x14ac:dyDescent="0.3">
      <c r="B17" s="213"/>
      <c r="C17" s="215"/>
      <c r="D17" s="82" t="s">
        <v>63</v>
      </c>
      <c r="E17" s="96">
        <v>94534</v>
      </c>
      <c r="F17" s="96">
        <v>308</v>
      </c>
      <c r="G17" s="1"/>
    </row>
    <row r="18" spans="2:7" ht="15.6" x14ac:dyDescent="0.3">
      <c r="B18" s="213"/>
      <c r="C18" s="214" t="s">
        <v>64</v>
      </c>
      <c r="D18" s="82" t="s">
        <v>65</v>
      </c>
      <c r="E18" s="96">
        <v>2134150</v>
      </c>
      <c r="F18" s="96">
        <v>235</v>
      </c>
      <c r="G18" s="1"/>
    </row>
    <row r="19" spans="2:7" ht="15.6" x14ac:dyDescent="0.3">
      <c r="B19" s="213"/>
      <c r="C19" s="215"/>
      <c r="D19" s="82" t="s">
        <v>66</v>
      </c>
      <c r="E19" s="96">
        <v>1767173</v>
      </c>
      <c r="F19" s="96">
        <v>242</v>
      </c>
      <c r="G19" s="1"/>
    </row>
    <row r="20" spans="2:7" ht="15.6" x14ac:dyDescent="0.3">
      <c r="B20" s="213"/>
      <c r="C20" s="215"/>
      <c r="D20" s="82" t="s">
        <v>67</v>
      </c>
      <c r="E20" s="96">
        <v>2589763</v>
      </c>
      <c r="F20" s="96">
        <v>249</v>
      </c>
      <c r="G20" s="1"/>
    </row>
    <row r="21" spans="2:7" ht="15.6" x14ac:dyDescent="0.3">
      <c r="B21" s="213"/>
      <c r="C21" s="215"/>
      <c r="D21" s="82" t="s">
        <v>68</v>
      </c>
      <c r="E21" s="96">
        <v>11610</v>
      </c>
      <c r="F21" s="96">
        <v>204</v>
      </c>
      <c r="G21" s="1"/>
    </row>
    <row r="22" spans="2:7" ht="15.6" x14ac:dyDescent="0.3">
      <c r="B22" s="213"/>
      <c r="C22" s="215"/>
      <c r="D22" s="82" t="s">
        <v>69</v>
      </c>
      <c r="E22" s="96">
        <v>75995</v>
      </c>
      <c r="F22" s="96">
        <v>240</v>
      </c>
      <c r="G22" s="1"/>
    </row>
    <row r="23" spans="2:7" ht="15.6" x14ac:dyDescent="0.3">
      <c r="B23" s="213"/>
      <c r="C23" s="215"/>
      <c r="D23" s="82" t="s">
        <v>70</v>
      </c>
      <c r="E23" s="96">
        <v>5757</v>
      </c>
      <c r="F23" s="96">
        <v>360</v>
      </c>
      <c r="G23" s="1"/>
    </row>
    <row r="24" spans="2:7" ht="15.6" x14ac:dyDescent="0.3">
      <c r="B24" s="213"/>
      <c r="C24" s="215"/>
      <c r="D24" s="82" t="s">
        <v>71</v>
      </c>
      <c r="E24" s="96">
        <v>88456</v>
      </c>
      <c r="F24" s="96">
        <v>298</v>
      </c>
      <c r="G24" s="1"/>
    </row>
    <row r="25" spans="2:7" ht="15.6" x14ac:dyDescent="0.3">
      <c r="B25" s="213"/>
      <c r="C25" s="215"/>
      <c r="D25" s="82" t="s">
        <v>72</v>
      </c>
      <c r="E25" s="96">
        <v>664316</v>
      </c>
      <c r="F25" s="96">
        <v>253</v>
      </c>
      <c r="G25" s="1"/>
    </row>
    <row r="26" spans="2:7" ht="15.6" x14ac:dyDescent="0.3">
      <c r="B26" s="213"/>
      <c r="C26" s="215"/>
      <c r="D26" s="82" t="s">
        <v>73</v>
      </c>
      <c r="E26" s="96">
        <v>38771</v>
      </c>
      <c r="F26" s="96">
        <v>485</v>
      </c>
      <c r="G26" s="1"/>
    </row>
    <row r="27" spans="2:7" ht="15.6" x14ac:dyDescent="0.3">
      <c r="B27" s="213"/>
      <c r="C27" s="215"/>
      <c r="D27" s="82">
        <v>20622</v>
      </c>
      <c r="E27" s="96">
        <v>226641</v>
      </c>
      <c r="F27" s="96">
        <v>246</v>
      </c>
      <c r="G27" s="1"/>
    </row>
    <row r="28" spans="2:7" ht="15.6" x14ac:dyDescent="0.3">
      <c r="B28" s="213"/>
      <c r="C28" s="215"/>
      <c r="D28" s="82" t="s">
        <v>74</v>
      </c>
      <c r="E28" s="96">
        <v>84651</v>
      </c>
      <c r="F28" s="96">
        <v>194</v>
      </c>
      <c r="G28" s="1"/>
    </row>
    <row r="29" spans="2:7" ht="15.6" x14ac:dyDescent="0.3">
      <c r="B29" s="213"/>
      <c r="C29" s="215"/>
      <c r="D29" s="82" t="s">
        <v>75</v>
      </c>
      <c r="E29" s="96">
        <v>39347</v>
      </c>
      <c r="F29" s="96">
        <v>225</v>
      </c>
      <c r="G29" s="1"/>
    </row>
    <row r="30" spans="2:7" ht="15.6" x14ac:dyDescent="0.3">
      <c r="B30" s="213"/>
      <c r="C30" s="215"/>
      <c r="D30" s="82" t="s">
        <v>76</v>
      </c>
      <c r="E30" s="96">
        <v>293311</v>
      </c>
      <c r="F30" s="96">
        <v>401</v>
      </c>
      <c r="G30" s="1"/>
    </row>
    <row r="31" spans="2:7" ht="15.6" x14ac:dyDescent="0.3">
      <c r="B31" s="213"/>
      <c r="C31" s="215"/>
      <c r="D31" s="82" t="s">
        <v>77</v>
      </c>
      <c r="E31" s="96">
        <v>827514</v>
      </c>
      <c r="F31" s="96">
        <v>240</v>
      </c>
      <c r="G31" s="1"/>
    </row>
    <row r="32" spans="2:7" ht="15.6" x14ac:dyDescent="0.3">
      <c r="B32" s="213"/>
      <c r="C32" s="215"/>
      <c r="D32" s="82" t="s">
        <v>78</v>
      </c>
      <c r="E32" s="96">
        <v>1634</v>
      </c>
      <c r="F32" s="96">
        <v>408</v>
      </c>
      <c r="G32" s="1"/>
    </row>
    <row r="33" spans="2:7" ht="15.6" x14ac:dyDescent="0.3">
      <c r="B33" s="213"/>
      <c r="C33" s="215"/>
      <c r="D33" s="82" t="s">
        <v>79</v>
      </c>
      <c r="E33" s="96">
        <v>76650</v>
      </c>
      <c r="F33" s="96">
        <v>253</v>
      </c>
      <c r="G33" s="1"/>
    </row>
    <row r="34" spans="2:7" ht="15.6" x14ac:dyDescent="0.3">
      <c r="B34" s="213"/>
      <c r="C34" s="215"/>
      <c r="D34" s="82" t="s">
        <v>80</v>
      </c>
      <c r="E34" s="96">
        <v>1729324</v>
      </c>
      <c r="F34" s="96">
        <v>234</v>
      </c>
      <c r="G34" s="1"/>
    </row>
    <row r="35" spans="2:7" ht="15.6" x14ac:dyDescent="0.3">
      <c r="B35" s="213"/>
      <c r="C35" s="215"/>
      <c r="D35" s="82" t="s">
        <v>81</v>
      </c>
      <c r="E35" s="96">
        <v>95810</v>
      </c>
      <c r="F35" s="96">
        <v>244</v>
      </c>
      <c r="G35" s="1"/>
    </row>
    <row r="36" spans="2:7" ht="15.6" x14ac:dyDescent="0.3">
      <c r="B36" s="213"/>
      <c r="C36" s="215"/>
      <c r="D36" s="82" t="s">
        <v>82</v>
      </c>
      <c r="E36" s="96">
        <v>13579</v>
      </c>
      <c r="F36" s="96">
        <v>247</v>
      </c>
      <c r="G36" s="1"/>
    </row>
    <row r="37" spans="2:7" ht="15.6" x14ac:dyDescent="0.3">
      <c r="B37" s="213"/>
      <c r="C37" s="215"/>
      <c r="D37" s="82" t="s">
        <v>83</v>
      </c>
      <c r="E37" s="96">
        <v>373</v>
      </c>
      <c r="F37" s="96">
        <v>124</v>
      </c>
      <c r="G37" s="1"/>
    </row>
    <row r="38" spans="2:7" ht="15.6" x14ac:dyDescent="0.3">
      <c r="B38" s="213"/>
      <c r="C38" s="215"/>
      <c r="D38" s="82" t="s">
        <v>84</v>
      </c>
      <c r="E38" s="96">
        <v>212912</v>
      </c>
      <c r="F38" s="96">
        <v>217</v>
      </c>
      <c r="G38" s="1"/>
    </row>
    <row r="39" spans="2:7" ht="15.6" x14ac:dyDescent="0.3">
      <c r="B39" s="213"/>
      <c r="C39" s="215"/>
      <c r="D39" s="82" t="s">
        <v>85</v>
      </c>
      <c r="E39" s="96">
        <v>284528</v>
      </c>
      <c r="F39" s="96">
        <v>226</v>
      </c>
      <c r="G39" s="1"/>
    </row>
    <row r="40" spans="2:7" ht="15.6" x14ac:dyDescent="0.3">
      <c r="B40" s="213"/>
      <c r="C40" s="215"/>
      <c r="D40" s="82" t="s">
        <v>86</v>
      </c>
      <c r="E40" s="96">
        <v>157379</v>
      </c>
      <c r="F40" s="96">
        <v>258</v>
      </c>
      <c r="G40" s="1"/>
    </row>
    <row r="41" spans="2:7" ht="15.6" x14ac:dyDescent="0.3">
      <c r="B41" s="213"/>
      <c r="C41" s="215"/>
      <c r="D41" s="82" t="s">
        <v>87</v>
      </c>
      <c r="E41" s="96">
        <v>257333</v>
      </c>
      <c r="F41" s="96">
        <v>262</v>
      </c>
      <c r="G41" s="1"/>
    </row>
    <row r="42" spans="2:7" ht="15.6" x14ac:dyDescent="0.3">
      <c r="B42" s="213"/>
      <c r="C42" s="215"/>
      <c r="D42" s="82" t="s">
        <v>88</v>
      </c>
      <c r="E42" s="96">
        <v>106388</v>
      </c>
      <c r="F42" s="96">
        <v>245</v>
      </c>
      <c r="G42" s="1"/>
    </row>
    <row r="43" spans="2:7" ht="15.6" x14ac:dyDescent="0.3">
      <c r="B43" s="213"/>
      <c r="C43" s="215"/>
      <c r="D43" s="82" t="s">
        <v>89</v>
      </c>
      <c r="E43" s="96">
        <v>1315846</v>
      </c>
      <c r="F43" s="96">
        <v>236</v>
      </c>
      <c r="G43" s="1"/>
    </row>
    <row r="44" spans="2:7" ht="15.6" x14ac:dyDescent="0.3">
      <c r="B44" s="213"/>
      <c r="C44" s="217" t="s">
        <v>90</v>
      </c>
      <c r="D44" s="82">
        <v>20601</v>
      </c>
      <c r="E44" s="96">
        <v>36872</v>
      </c>
      <c r="F44" s="96">
        <v>273</v>
      </c>
      <c r="G44" s="1"/>
    </row>
    <row r="45" spans="2:7" ht="15.6" x14ac:dyDescent="0.3">
      <c r="B45" s="213"/>
      <c r="C45" s="218"/>
      <c r="D45" s="82">
        <v>20607</v>
      </c>
      <c r="E45" s="96">
        <v>1304335</v>
      </c>
      <c r="F45" s="96">
        <v>301</v>
      </c>
      <c r="G45" s="1"/>
    </row>
    <row r="46" spans="2:7" ht="15.6" x14ac:dyDescent="0.3">
      <c r="B46" s="213"/>
      <c r="C46" s="218"/>
      <c r="D46" s="82" t="s">
        <v>91</v>
      </c>
      <c r="E46" s="96">
        <v>47228</v>
      </c>
      <c r="F46" s="96">
        <v>369</v>
      </c>
      <c r="G46" s="1"/>
    </row>
    <row r="47" spans="2:7" ht="15.6" x14ac:dyDescent="0.3">
      <c r="B47" s="213"/>
      <c r="C47" s="218"/>
      <c r="D47" s="82">
        <v>20613</v>
      </c>
      <c r="E47" s="96">
        <v>1546247</v>
      </c>
      <c r="F47" s="96">
        <v>270</v>
      </c>
      <c r="G47" s="1"/>
    </row>
    <row r="48" spans="2:7" ht="15.6" x14ac:dyDescent="0.3">
      <c r="B48" s="213"/>
      <c r="C48" s="218"/>
      <c r="D48" s="82" t="s">
        <v>92</v>
      </c>
      <c r="E48" s="96">
        <v>8892</v>
      </c>
      <c r="F48" s="96">
        <v>468</v>
      </c>
      <c r="G48" s="1"/>
    </row>
    <row r="49" spans="2:7" ht="15.6" x14ac:dyDescent="0.3">
      <c r="B49" s="213"/>
      <c r="C49" s="218"/>
      <c r="D49" s="82">
        <v>20744</v>
      </c>
      <c r="E49" s="96">
        <v>8411</v>
      </c>
      <c r="F49" s="96">
        <v>290</v>
      </c>
      <c r="G49" s="1"/>
    </row>
    <row r="50" spans="2:7" ht="15.6" x14ac:dyDescent="0.3">
      <c r="B50" s="213"/>
      <c r="C50" s="218"/>
      <c r="D50" s="82" t="s">
        <v>95</v>
      </c>
      <c r="E50" s="96">
        <v>22556</v>
      </c>
      <c r="F50" s="96">
        <v>347</v>
      </c>
      <c r="G50" s="1"/>
    </row>
    <row r="51" spans="2:7" ht="15.6" x14ac:dyDescent="0.3">
      <c r="B51" s="213"/>
      <c r="C51" s="217" t="s">
        <v>96</v>
      </c>
      <c r="D51" s="82" t="s">
        <v>97</v>
      </c>
      <c r="E51" s="96">
        <v>34259</v>
      </c>
      <c r="F51" s="96">
        <v>206</v>
      </c>
      <c r="G51" s="1"/>
    </row>
    <row r="52" spans="2:7" ht="15.6" x14ac:dyDescent="0.3">
      <c r="B52" s="213"/>
      <c r="C52" s="218"/>
      <c r="D52" s="82" t="s">
        <v>98</v>
      </c>
      <c r="E52" s="96">
        <v>97610</v>
      </c>
      <c r="F52" s="96">
        <v>192</v>
      </c>
      <c r="G52" s="1"/>
    </row>
    <row r="53" spans="2:7" ht="15.6" x14ac:dyDescent="0.3">
      <c r="B53" s="213"/>
      <c r="C53" s="218"/>
      <c r="D53" s="82" t="s">
        <v>99</v>
      </c>
      <c r="E53" s="96">
        <v>72242</v>
      </c>
      <c r="F53" s="96">
        <v>203</v>
      </c>
      <c r="G53" s="1"/>
    </row>
    <row r="54" spans="2:7" ht="15.6" x14ac:dyDescent="0.3">
      <c r="B54" s="213"/>
      <c r="C54" s="218"/>
      <c r="D54" s="82" t="s">
        <v>100</v>
      </c>
      <c r="E54" s="96">
        <v>782771</v>
      </c>
      <c r="F54" s="96">
        <v>179</v>
      </c>
      <c r="G54" s="1"/>
    </row>
    <row r="55" spans="2:7" ht="15.6" x14ac:dyDescent="0.3">
      <c r="B55" s="213"/>
      <c r="C55" s="218"/>
      <c r="D55" s="82" t="s">
        <v>101</v>
      </c>
      <c r="E55" s="96">
        <v>95977</v>
      </c>
      <c r="F55" s="96">
        <v>189</v>
      </c>
      <c r="G55" s="1"/>
    </row>
    <row r="56" spans="2:7" ht="15.6" x14ac:dyDescent="0.3">
      <c r="B56" s="213"/>
      <c r="C56" s="218"/>
      <c r="D56" s="82" t="s">
        <v>102</v>
      </c>
      <c r="E56" s="96">
        <v>114949</v>
      </c>
      <c r="F56" s="96">
        <v>180</v>
      </c>
      <c r="G56" s="1"/>
    </row>
    <row r="57" spans="2:7" ht="15.6" x14ac:dyDescent="0.3">
      <c r="B57" s="213"/>
      <c r="C57" s="218"/>
      <c r="D57" s="82" t="s">
        <v>103</v>
      </c>
      <c r="E57" s="96">
        <v>100901</v>
      </c>
      <c r="F57" s="96">
        <v>231</v>
      </c>
      <c r="G57" s="1"/>
    </row>
    <row r="58" spans="2:7" ht="15.6" x14ac:dyDescent="0.3">
      <c r="B58" s="213"/>
      <c r="C58" s="218"/>
      <c r="D58" s="82" t="s">
        <v>104</v>
      </c>
      <c r="E58" s="96">
        <v>78176</v>
      </c>
      <c r="F58" s="96">
        <v>217</v>
      </c>
      <c r="G58" s="1"/>
    </row>
    <row r="59" spans="2:7" ht="15.6" x14ac:dyDescent="0.3">
      <c r="B59" s="213"/>
      <c r="C59" s="218"/>
      <c r="D59" s="82" t="s">
        <v>105</v>
      </c>
      <c r="E59" s="96">
        <v>31113</v>
      </c>
      <c r="F59" s="96">
        <v>173</v>
      </c>
      <c r="G59" s="1"/>
    </row>
    <row r="60" spans="2:7" ht="15.6" x14ac:dyDescent="0.3">
      <c r="B60" s="213"/>
      <c r="C60" s="218"/>
      <c r="D60" s="82" t="s">
        <v>106</v>
      </c>
      <c r="E60" s="96">
        <v>451</v>
      </c>
      <c r="F60" s="96">
        <v>150</v>
      </c>
      <c r="G60" s="1"/>
    </row>
    <row r="61" spans="2:7" ht="15.6" x14ac:dyDescent="0.3">
      <c r="B61" s="213"/>
      <c r="C61" s="218"/>
      <c r="D61" s="82" t="s">
        <v>107</v>
      </c>
      <c r="E61" s="96">
        <v>51437</v>
      </c>
      <c r="F61" s="96">
        <v>213</v>
      </c>
      <c r="G61" s="1"/>
    </row>
    <row r="62" spans="2:7" ht="15.6" x14ac:dyDescent="0.3">
      <c r="B62" s="213"/>
      <c r="C62" s="218"/>
      <c r="D62" s="82" t="s">
        <v>108</v>
      </c>
      <c r="E62" s="96">
        <v>48135</v>
      </c>
      <c r="F62" s="96">
        <v>216</v>
      </c>
      <c r="G62" s="1"/>
    </row>
    <row r="63" spans="2:7" ht="15.6" x14ac:dyDescent="0.3">
      <c r="B63" s="213"/>
      <c r="C63" s="218"/>
      <c r="D63" s="82" t="s">
        <v>109</v>
      </c>
      <c r="E63" s="96">
        <v>366137</v>
      </c>
      <c r="F63" s="96">
        <v>191</v>
      </c>
      <c r="G63" s="1"/>
    </row>
    <row r="64" spans="2:7" ht="15.6" x14ac:dyDescent="0.3">
      <c r="B64" s="213"/>
      <c r="C64" s="218"/>
      <c r="D64" s="82" t="s">
        <v>110</v>
      </c>
      <c r="E64" s="96">
        <v>1211</v>
      </c>
      <c r="F64" s="96">
        <v>404</v>
      </c>
      <c r="G64" s="1"/>
    </row>
    <row r="65" spans="2:7" ht="15.6" x14ac:dyDescent="0.3">
      <c r="B65" s="213"/>
      <c r="C65" s="218"/>
      <c r="D65" s="82" t="s">
        <v>111</v>
      </c>
      <c r="E65" s="96">
        <v>744959</v>
      </c>
      <c r="F65" s="96">
        <v>220</v>
      </c>
      <c r="G65" s="1"/>
    </row>
    <row r="66" spans="2:7" ht="15.6" x14ac:dyDescent="0.3">
      <c r="B66" s="213"/>
      <c r="C66" s="218"/>
      <c r="D66" s="82" t="s">
        <v>112</v>
      </c>
      <c r="E66" s="96">
        <v>989874</v>
      </c>
      <c r="F66" s="96">
        <v>206</v>
      </c>
      <c r="G66" s="1"/>
    </row>
    <row r="67" spans="2:7" ht="15.6" x14ac:dyDescent="0.3">
      <c r="B67" s="213"/>
      <c r="C67" s="218"/>
      <c r="D67" s="82" t="s">
        <v>113</v>
      </c>
      <c r="E67" s="96">
        <v>1287312</v>
      </c>
      <c r="F67" s="96">
        <v>205</v>
      </c>
      <c r="G67" s="1"/>
    </row>
    <row r="68" spans="2:7" ht="15.6" x14ac:dyDescent="0.3">
      <c r="B68" s="213"/>
      <c r="C68" s="218"/>
      <c r="D68" s="82" t="s">
        <v>114</v>
      </c>
      <c r="E68" s="96">
        <v>11655</v>
      </c>
      <c r="F68" s="96">
        <v>277</v>
      </c>
      <c r="G68" s="1"/>
    </row>
    <row r="69" spans="2:7" ht="15.6" x14ac:dyDescent="0.3">
      <c r="B69" s="213"/>
      <c r="C69" s="218"/>
      <c r="D69" s="82">
        <v>20659</v>
      </c>
      <c r="E69" s="96">
        <v>1663339</v>
      </c>
      <c r="F69" s="96">
        <v>239</v>
      </c>
      <c r="G69" s="1"/>
    </row>
    <row r="70" spans="2:7" ht="15.6" x14ac:dyDescent="0.3">
      <c r="B70" s="213"/>
      <c r="C70" s="218"/>
      <c r="D70" s="82" t="s">
        <v>115</v>
      </c>
      <c r="E70" s="96">
        <v>6024</v>
      </c>
      <c r="F70" s="96">
        <v>274</v>
      </c>
      <c r="G70" s="1"/>
    </row>
    <row r="71" spans="2:7" ht="15.6" x14ac:dyDescent="0.3">
      <c r="B71" s="213"/>
      <c r="C71" s="218"/>
      <c r="D71" s="82" t="s">
        <v>116</v>
      </c>
      <c r="E71" s="96">
        <v>33042</v>
      </c>
      <c r="F71" s="96">
        <v>231</v>
      </c>
      <c r="G71" s="1"/>
    </row>
    <row r="72" spans="2:7" ht="15.6" x14ac:dyDescent="0.3">
      <c r="B72" s="213"/>
      <c r="C72" s="218"/>
      <c r="D72" s="82" t="s">
        <v>117</v>
      </c>
      <c r="E72" s="96">
        <v>9405</v>
      </c>
      <c r="F72" s="96">
        <v>269</v>
      </c>
      <c r="G72" s="1"/>
    </row>
    <row r="73" spans="2:7" ht="15.6" x14ac:dyDescent="0.3">
      <c r="B73" s="213"/>
      <c r="C73" s="218"/>
      <c r="D73" s="82" t="s">
        <v>118</v>
      </c>
      <c r="E73" s="96">
        <v>74388</v>
      </c>
      <c r="F73" s="96">
        <v>178</v>
      </c>
      <c r="G73" s="1"/>
    </row>
    <row r="74" spans="2:7" ht="15.6" x14ac:dyDescent="0.3">
      <c r="B74" s="213"/>
      <c r="C74" s="218"/>
      <c r="D74" s="82" t="s">
        <v>119</v>
      </c>
      <c r="E74" s="96">
        <v>74888</v>
      </c>
      <c r="F74" s="96">
        <v>188</v>
      </c>
      <c r="G74" s="1"/>
    </row>
    <row r="75" spans="2:7" ht="15.6" x14ac:dyDescent="0.3">
      <c r="B75" s="213"/>
      <c r="C75" s="218"/>
      <c r="D75" s="82" t="s">
        <v>120</v>
      </c>
      <c r="E75" s="96">
        <v>90926</v>
      </c>
      <c r="F75" s="96">
        <v>199</v>
      </c>
      <c r="G75" s="1"/>
    </row>
    <row r="76" spans="2:7" ht="15.6" x14ac:dyDescent="0.3">
      <c r="B76" s="213"/>
      <c r="C76" s="218"/>
      <c r="D76" s="82" t="s">
        <v>121</v>
      </c>
      <c r="E76" s="96">
        <v>979</v>
      </c>
      <c r="F76" s="96">
        <v>98</v>
      </c>
      <c r="G76" s="1"/>
    </row>
    <row r="77" spans="2:7" ht="15.6" x14ac:dyDescent="0.3">
      <c r="B77" s="213"/>
      <c r="C77" s="218"/>
      <c r="D77" s="82" t="s">
        <v>122</v>
      </c>
      <c r="E77" s="96">
        <v>29760</v>
      </c>
      <c r="F77" s="96">
        <v>192</v>
      </c>
      <c r="G77" s="1"/>
    </row>
    <row r="78" spans="2:7" ht="15.6" x14ac:dyDescent="0.3">
      <c r="B78" s="213"/>
      <c r="C78" s="218"/>
      <c r="D78" s="82" t="s">
        <v>123</v>
      </c>
      <c r="E78" s="96">
        <v>62619</v>
      </c>
      <c r="F78" s="96">
        <v>201</v>
      </c>
      <c r="G78" s="1"/>
    </row>
    <row r="79" spans="2:7" ht="16.2" thickBot="1" x14ac:dyDescent="0.35">
      <c r="B79" s="213"/>
      <c r="C79" s="219"/>
      <c r="D79" s="84" t="s">
        <v>124</v>
      </c>
      <c r="E79" s="97">
        <v>50266</v>
      </c>
      <c r="F79" s="96">
        <v>208</v>
      </c>
      <c r="G79" s="1"/>
    </row>
    <row r="80" spans="2:7" ht="16.2" thickBot="1" x14ac:dyDescent="0.35">
      <c r="B80" s="52" t="s">
        <v>6</v>
      </c>
      <c r="C80" s="93" t="s">
        <v>7</v>
      </c>
      <c r="D80" s="93" t="s">
        <v>7</v>
      </c>
      <c r="E80" s="94">
        <f>SUM(E6:E79)</f>
        <v>25407729</v>
      </c>
      <c r="F80" s="96">
        <v>208</v>
      </c>
      <c r="G80" s="1"/>
    </row>
    <row r="81" spans="2:7" ht="16.2" thickBot="1" x14ac:dyDescent="0.35">
      <c r="B81" s="31"/>
      <c r="C81" s="1"/>
      <c r="D81" s="1"/>
      <c r="E81" s="6"/>
      <c r="F81" s="6"/>
      <c r="G81" s="1"/>
    </row>
    <row r="82" spans="2:7" ht="31.8" thickBot="1" x14ac:dyDescent="0.35">
      <c r="B82" s="54" t="s">
        <v>11</v>
      </c>
      <c r="C82" s="58" t="s">
        <v>0</v>
      </c>
      <c r="D82" s="58" t="s">
        <v>9</v>
      </c>
      <c r="E82" s="63" t="s">
        <v>4</v>
      </c>
      <c r="F82" s="64" t="s">
        <v>35</v>
      </c>
      <c r="G82" s="1"/>
    </row>
    <row r="83" spans="2:7" ht="15.6" x14ac:dyDescent="0.3">
      <c r="B83" s="212" t="s">
        <v>13</v>
      </c>
      <c r="C83" s="214" t="s">
        <v>51</v>
      </c>
      <c r="D83" s="82" t="s">
        <v>52</v>
      </c>
      <c r="E83" s="96">
        <v>465</v>
      </c>
      <c r="F83" s="96">
        <v>465</v>
      </c>
      <c r="G83" s="1"/>
    </row>
    <row r="84" spans="2:7" ht="15.6" x14ac:dyDescent="0.3">
      <c r="B84" s="213"/>
      <c r="C84" s="215"/>
      <c r="D84" s="82" t="s">
        <v>53</v>
      </c>
      <c r="E84" s="96">
        <v>135</v>
      </c>
      <c r="F84" s="96">
        <v>135</v>
      </c>
      <c r="G84" s="1"/>
    </row>
    <row r="85" spans="2:7" ht="15.6" x14ac:dyDescent="0.3">
      <c r="B85" s="213"/>
      <c r="C85" s="215"/>
      <c r="D85" s="82" t="s">
        <v>54</v>
      </c>
      <c r="E85" s="96">
        <v>28300</v>
      </c>
      <c r="F85" s="96">
        <v>28300</v>
      </c>
      <c r="G85" s="1"/>
    </row>
    <row r="86" spans="2:7" ht="15.6" x14ac:dyDescent="0.3">
      <c r="B86" s="213"/>
      <c r="C86" s="215"/>
      <c r="D86" s="82" t="s">
        <v>55</v>
      </c>
      <c r="E86" s="96">
        <v>111597</v>
      </c>
      <c r="F86" s="96">
        <v>111597</v>
      </c>
      <c r="G86" s="1"/>
    </row>
    <row r="87" spans="2:7" ht="15.6" x14ac:dyDescent="0.3">
      <c r="B87" s="213"/>
      <c r="C87" s="215"/>
      <c r="D87" s="82" t="s">
        <v>56</v>
      </c>
      <c r="E87" s="96">
        <v>11271</v>
      </c>
      <c r="F87" s="96">
        <v>11271</v>
      </c>
      <c r="G87" s="1"/>
    </row>
    <row r="88" spans="2:7" ht="15.6" x14ac:dyDescent="0.3">
      <c r="B88" s="213"/>
      <c r="C88" s="215"/>
      <c r="D88" s="82">
        <v>20678</v>
      </c>
      <c r="E88" s="96">
        <v>81895</v>
      </c>
      <c r="F88" s="96">
        <v>81895</v>
      </c>
      <c r="G88" s="1"/>
    </row>
    <row r="89" spans="2:7" ht="15.6" x14ac:dyDescent="0.3">
      <c r="B89" s="213"/>
      <c r="C89" s="215"/>
      <c r="D89" s="82">
        <v>20685</v>
      </c>
      <c r="E89" s="96">
        <v>22571</v>
      </c>
      <c r="F89" s="96">
        <v>22571</v>
      </c>
      <c r="G89" s="1"/>
    </row>
    <row r="90" spans="2:7" ht="15.6" x14ac:dyDescent="0.3">
      <c r="B90" s="213"/>
      <c r="C90" s="215"/>
      <c r="D90" s="82" t="s">
        <v>59</v>
      </c>
      <c r="E90" s="96">
        <v>1376</v>
      </c>
      <c r="F90" s="96">
        <v>1376</v>
      </c>
      <c r="G90" s="1"/>
    </row>
    <row r="91" spans="2:7" ht="15.6" x14ac:dyDescent="0.3">
      <c r="B91" s="213"/>
      <c r="C91" s="215"/>
      <c r="D91" s="82" t="s">
        <v>60</v>
      </c>
      <c r="E91" s="96">
        <v>4830</v>
      </c>
      <c r="F91" s="96">
        <v>4830</v>
      </c>
      <c r="G91" s="1"/>
    </row>
    <row r="92" spans="2:7" ht="15.6" x14ac:dyDescent="0.3">
      <c r="B92" s="213"/>
      <c r="C92" s="215"/>
      <c r="D92" s="82" t="s">
        <v>61</v>
      </c>
      <c r="E92" s="96">
        <v>452</v>
      </c>
      <c r="F92" s="96">
        <v>452</v>
      </c>
      <c r="G92" s="1"/>
    </row>
    <row r="93" spans="2:7" ht="15.6" x14ac:dyDescent="0.3">
      <c r="B93" s="213"/>
      <c r="C93" s="215"/>
      <c r="D93" s="82" t="s">
        <v>62</v>
      </c>
      <c r="E93" s="96">
        <v>5626</v>
      </c>
      <c r="F93" s="96">
        <v>5626</v>
      </c>
      <c r="G93" s="1"/>
    </row>
    <row r="94" spans="2:7" ht="15.6" x14ac:dyDescent="0.3">
      <c r="B94" s="213"/>
      <c r="C94" s="215"/>
      <c r="D94" s="82" t="s">
        <v>63</v>
      </c>
      <c r="E94" s="96">
        <v>8063</v>
      </c>
      <c r="F94" s="96">
        <v>8063</v>
      </c>
      <c r="G94" s="1"/>
    </row>
    <row r="95" spans="2:7" ht="15.6" x14ac:dyDescent="0.3">
      <c r="B95" s="213"/>
      <c r="C95" s="214" t="s">
        <v>64</v>
      </c>
      <c r="D95" s="82" t="s">
        <v>65</v>
      </c>
      <c r="E95" s="96">
        <v>139503</v>
      </c>
      <c r="F95" s="96">
        <v>139503</v>
      </c>
      <c r="G95" s="1"/>
    </row>
    <row r="96" spans="2:7" ht="15.6" x14ac:dyDescent="0.3">
      <c r="B96" s="213"/>
      <c r="C96" s="215"/>
      <c r="D96" s="82" t="s">
        <v>66</v>
      </c>
      <c r="E96" s="96">
        <v>237506</v>
      </c>
      <c r="F96" s="96">
        <v>237506</v>
      </c>
      <c r="G96" s="1"/>
    </row>
    <row r="97" spans="2:7" ht="15.6" x14ac:dyDescent="0.3">
      <c r="B97" s="213"/>
      <c r="C97" s="215"/>
      <c r="D97" s="82" t="s">
        <v>67</v>
      </c>
      <c r="E97" s="96">
        <v>124427</v>
      </c>
      <c r="F97" s="96">
        <v>124427</v>
      </c>
      <c r="G97" s="1"/>
    </row>
    <row r="98" spans="2:7" ht="15.6" x14ac:dyDescent="0.3">
      <c r="B98" s="213"/>
      <c r="C98" s="215"/>
      <c r="D98" s="82" t="s">
        <v>68</v>
      </c>
      <c r="E98" s="96">
        <v>0</v>
      </c>
      <c r="F98" s="96">
        <v>0</v>
      </c>
      <c r="G98" s="1"/>
    </row>
    <row r="99" spans="2:7" ht="15.6" x14ac:dyDescent="0.3">
      <c r="B99" s="213"/>
      <c r="C99" s="215"/>
      <c r="D99" s="82" t="s">
        <v>69</v>
      </c>
      <c r="E99" s="96">
        <v>8730</v>
      </c>
      <c r="F99" s="96">
        <v>8730</v>
      </c>
      <c r="G99" s="1"/>
    </row>
    <row r="100" spans="2:7" ht="15.6" x14ac:dyDescent="0.3">
      <c r="B100" s="213"/>
      <c r="C100" s="215"/>
      <c r="D100" s="82" t="s">
        <v>70</v>
      </c>
      <c r="E100" s="96">
        <v>1215</v>
      </c>
      <c r="F100" s="96">
        <v>1215</v>
      </c>
      <c r="G100" s="1"/>
    </row>
    <row r="101" spans="2:7" ht="15.6" x14ac:dyDescent="0.3">
      <c r="B101" s="213"/>
      <c r="C101" s="215"/>
      <c r="D101" s="82" t="s">
        <v>71</v>
      </c>
      <c r="E101" s="96">
        <v>6971</v>
      </c>
      <c r="F101" s="96">
        <v>6971</v>
      </c>
      <c r="G101" s="1"/>
    </row>
    <row r="102" spans="2:7" ht="15.6" x14ac:dyDescent="0.3">
      <c r="B102" s="213"/>
      <c r="C102" s="215"/>
      <c r="D102" s="82" t="s">
        <v>72</v>
      </c>
      <c r="E102" s="96">
        <v>56720</v>
      </c>
      <c r="F102" s="96">
        <v>56720</v>
      </c>
      <c r="G102" s="1"/>
    </row>
    <row r="103" spans="2:7" ht="15.6" x14ac:dyDescent="0.3">
      <c r="B103" s="213"/>
      <c r="C103" s="215"/>
      <c r="D103" s="82" t="s">
        <v>73</v>
      </c>
      <c r="E103" s="96">
        <v>1275</v>
      </c>
      <c r="F103" s="96">
        <v>1275</v>
      </c>
      <c r="G103" s="1"/>
    </row>
    <row r="104" spans="2:7" ht="15.6" x14ac:dyDescent="0.3">
      <c r="B104" s="213"/>
      <c r="C104" s="215"/>
      <c r="D104" s="82">
        <v>20622</v>
      </c>
      <c r="E104" s="96">
        <v>10512</v>
      </c>
      <c r="F104" s="96">
        <v>10512</v>
      </c>
      <c r="G104" s="1"/>
    </row>
    <row r="105" spans="2:7" ht="15.6" x14ac:dyDescent="0.3">
      <c r="B105" s="213"/>
      <c r="C105" s="215"/>
      <c r="D105" s="82" t="s">
        <v>74</v>
      </c>
      <c r="E105" s="96">
        <v>2819</v>
      </c>
      <c r="F105" s="96">
        <v>2819</v>
      </c>
      <c r="G105" s="1"/>
    </row>
    <row r="106" spans="2:7" ht="15.6" x14ac:dyDescent="0.3">
      <c r="B106" s="213"/>
      <c r="C106" s="215"/>
      <c r="D106" s="82" t="s">
        <v>75</v>
      </c>
      <c r="E106" s="96">
        <v>623</v>
      </c>
      <c r="F106" s="96">
        <v>623</v>
      </c>
      <c r="G106" s="1"/>
    </row>
    <row r="107" spans="2:7" ht="15.6" x14ac:dyDescent="0.3">
      <c r="B107" s="213"/>
      <c r="C107" s="215"/>
      <c r="D107" s="82" t="s">
        <v>76</v>
      </c>
      <c r="E107" s="96">
        <v>23030</v>
      </c>
      <c r="F107" s="96">
        <v>23030</v>
      </c>
      <c r="G107" s="1"/>
    </row>
    <row r="108" spans="2:7" ht="15.6" x14ac:dyDescent="0.3">
      <c r="B108" s="213"/>
      <c r="C108" s="215"/>
      <c r="D108" s="82" t="s">
        <v>77</v>
      </c>
      <c r="E108" s="96">
        <v>129086</v>
      </c>
      <c r="F108" s="96">
        <v>129086</v>
      </c>
      <c r="G108" s="1"/>
    </row>
    <row r="109" spans="2:7" ht="15.6" x14ac:dyDescent="0.3">
      <c r="B109" s="213"/>
      <c r="C109" s="215"/>
      <c r="D109" s="82" t="s">
        <v>78</v>
      </c>
      <c r="E109" s="96">
        <v>0</v>
      </c>
      <c r="F109" s="96">
        <v>0</v>
      </c>
      <c r="G109" s="1"/>
    </row>
    <row r="110" spans="2:7" ht="15.6" x14ac:dyDescent="0.3">
      <c r="B110" s="213"/>
      <c r="C110" s="215"/>
      <c r="D110" s="82" t="s">
        <v>79</v>
      </c>
      <c r="E110" s="96">
        <v>2638</v>
      </c>
      <c r="F110" s="96">
        <v>2638</v>
      </c>
      <c r="G110" s="1"/>
    </row>
    <row r="111" spans="2:7" ht="15.6" x14ac:dyDescent="0.3">
      <c r="B111" s="213"/>
      <c r="C111" s="215"/>
      <c r="D111" s="82" t="s">
        <v>80</v>
      </c>
      <c r="E111" s="96">
        <v>110194</v>
      </c>
      <c r="F111" s="96">
        <v>110194</v>
      </c>
      <c r="G111" s="1"/>
    </row>
    <row r="112" spans="2:7" ht="15.6" x14ac:dyDescent="0.3">
      <c r="B112" s="213"/>
      <c r="C112" s="215"/>
      <c r="D112" s="82" t="s">
        <v>81</v>
      </c>
      <c r="E112" s="96">
        <v>13561</v>
      </c>
      <c r="F112" s="96">
        <v>13561</v>
      </c>
      <c r="G112" s="1"/>
    </row>
    <row r="113" spans="2:7" ht="15.6" x14ac:dyDescent="0.3">
      <c r="B113" s="213"/>
      <c r="C113" s="215"/>
      <c r="D113" s="82" t="s">
        <v>82</v>
      </c>
      <c r="E113" s="96">
        <v>266</v>
      </c>
      <c r="F113" s="96">
        <v>266</v>
      </c>
      <c r="G113" s="1"/>
    </row>
    <row r="114" spans="2:7" ht="15.6" x14ac:dyDescent="0.3">
      <c r="B114" s="213"/>
      <c r="C114" s="215"/>
      <c r="D114" s="82" t="s">
        <v>83</v>
      </c>
      <c r="E114" s="96">
        <v>0</v>
      </c>
      <c r="F114" s="96">
        <v>0</v>
      </c>
      <c r="G114" s="1"/>
    </row>
    <row r="115" spans="2:7" ht="15.6" x14ac:dyDescent="0.3">
      <c r="B115" s="213"/>
      <c r="C115" s="215"/>
      <c r="D115" s="82" t="s">
        <v>84</v>
      </c>
      <c r="E115" s="96">
        <v>38385</v>
      </c>
      <c r="F115" s="96">
        <v>38385</v>
      </c>
      <c r="G115" s="1"/>
    </row>
    <row r="116" spans="2:7" ht="15.6" x14ac:dyDescent="0.3">
      <c r="B116" s="213"/>
      <c r="C116" s="215"/>
      <c r="D116" s="82" t="s">
        <v>85</v>
      </c>
      <c r="E116" s="96">
        <v>37450</v>
      </c>
      <c r="F116" s="96">
        <v>37450</v>
      </c>
      <c r="G116" s="1"/>
    </row>
    <row r="117" spans="2:7" ht="15.6" x14ac:dyDescent="0.3">
      <c r="B117" s="213"/>
      <c r="C117" s="215"/>
      <c r="D117" s="82" t="s">
        <v>86</v>
      </c>
      <c r="E117" s="96">
        <v>1122</v>
      </c>
      <c r="F117" s="96">
        <v>1122</v>
      </c>
      <c r="G117" s="1"/>
    </row>
    <row r="118" spans="2:7" ht="15.6" x14ac:dyDescent="0.3">
      <c r="B118" s="213"/>
      <c r="C118" s="215"/>
      <c r="D118" s="82" t="s">
        <v>87</v>
      </c>
      <c r="E118" s="96">
        <v>12151</v>
      </c>
      <c r="F118" s="96">
        <v>12151</v>
      </c>
      <c r="G118" s="1"/>
    </row>
    <row r="119" spans="2:7" ht="15.6" x14ac:dyDescent="0.3">
      <c r="B119" s="213"/>
      <c r="C119" s="215"/>
      <c r="D119" s="82" t="s">
        <v>88</v>
      </c>
      <c r="E119" s="96">
        <v>9919</v>
      </c>
      <c r="F119" s="96">
        <v>9919</v>
      </c>
      <c r="G119" s="1"/>
    </row>
    <row r="120" spans="2:7" ht="15.6" x14ac:dyDescent="0.3">
      <c r="B120" s="213"/>
      <c r="C120" s="215"/>
      <c r="D120" s="82" t="s">
        <v>89</v>
      </c>
      <c r="E120" s="96">
        <v>64743</v>
      </c>
      <c r="F120" s="96">
        <v>64743</v>
      </c>
      <c r="G120" s="1"/>
    </row>
    <row r="121" spans="2:7" ht="15.6" x14ac:dyDescent="0.3">
      <c r="B121" s="213"/>
      <c r="C121" s="217" t="s">
        <v>90</v>
      </c>
      <c r="D121" s="82">
        <v>20601</v>
      </c>
      <c r="E121" s="96">
        <v>977</v>
      </c>
      <c r="F121" s="96">
        <v>977</v>
      </c>
      <c r="G121" s="1"/>
    </row>
    <row r="122" spans="2:7" ht="15.6" x14ac:dyDescent="0.3">
      <c r="B122" s="213"/>
      <c r="C122" s="218"/>
      <c r="D122" s="82">
        <v>20607</v>
      </c>
      <c r="E122" s="96">
        <v>33378</v>
      </c>
      <c r="F122" s="96">
        <v>33378</v>
      </c>
      <c r="G122" s="1"/>
    </row>
    <row r="123" spans="2:7" ht="15.6" x14ac:dyDescent="0.3">
      <c r="B123" s="213"/>
      <c r="C123" s="218"/>
      <c r="D123" s="82" t="s">
        <v>91</v>
      </c>
      <c r="E123" s="96">
        <v>806</v>
      </c>
      <c r="F123" s="96">
        <v>806</v>
      </c>
      <c r="G123" s="1"/>
    </row>
    <row r="124" spans="2:7" ht="15.6" x14ac:dyDescent="0.3">
      <c r="B124" s="213"/>
      <c r="C124" s="218"/>
      <c r="D124" s="82">
        <v>20613</v>
      </c>
      <c r="E124" s="96">
        <v>52795</v>
      </c>
      <c r="F124" s="96">
        <v>52795</v>
      </c>
      <c r="G124" s="1"/>
    </row>
    <row r="125" spans="2:7" ht="15.6" x14ac:dyDescent="0.3">
      <c r="B125" s="213"/>
      <c r="C125" s="218"/>
      <c r="D125" s="82" t="s">
        <v>92</v>
      </c>
      <c r="E125" s="96">
        <v>1062</v>
      </c>
      <c r="F125" s="96">
        <v>1062</v>
      </c>
      <c r="G125" s="1"/>
    </row>
    <row r="126" spans="2:7" ht="15.6" x14ac:dyDescent="0.3">
      <c r="B126" s="213"/>
      <c r="C126" s="218"/>
      <c r="D126" s="82">
        <v>20744</v>
      </c>
      <c r="E126" s="96">
        <v>0</v>
      </c>
      <c r="F126" s="96">
        <v>0</v>
      </c>
      <c r="G126" s="1"/>
    </row>
    <row r="127" spans="2:7" ht="15.6" x14ac:dyDescent="0.3">
      <c r="B127" s="213"/>
      <c r="C127" s="218"/>
      <c r="D127" s="82" t="s">
        <v>95</v>
      </c>
      <c r="E127" s="96">
        <v>5423</v>
      </c>
      <c r="F127" s="96">
        <v>5423</v>
      </c>
      <c r="G127" s="1"/>
    </row>
    <row r="128" spans="2:7" ht="15.6" x14ac:dyDescent="0.3">
      <c r="B128" s="213"/>
      <c r="C128" s="217" t="s">
        <v>96</v>
      </c>
      <c r="D128" s="82" t="s">
        <v>97</v>
      </c>
      <c r="E128" s="96">
        <v>1065</v>
      </c>
      <c r="F128" s="96">
        <v>1065</v>
      </c>
      <c r="G128" s="1"/>
    </row>
    <row r="129" spans="2:7" ht="15.6" x14ac:dyDescent="0.3">
      <c r="B129" s="213"/>
      <c r="C129" s="218"/>
      <c r="D129" s="82" t="s">
        <v>98</v>
      </c>
      <c r="E129" s="96">
        <v>17514</v>
      </c>
      <c r="F129" s="96">
        <v>17514</v>
      </c>
      <c r="G129" s="1"/>
    </row>
    <row r="130" spans="2:7" ht="15.6" x14ac:dyDescent="0.3">
      <c r="B130" s="213"/>
      <c r="C130" s="218"/>
      <c r="D130" s="82" t="s">
        <v>99</v>
      </c>
      <c r="E130" s="96">
        <v>10972</v>
      </c>
      <c r="F130" s="96">
        <v>10972</v>
      </c>
      <c r="G130" s="1"/>
    </row>
    <row r="131" spans="2:7" ht="15.6" x14ac:dyDescent="0.3">
      <c r="B131" s="213"/>
      <c r="C131" s="218"/>
      <c r="D131" s="82" t="s">
        <v>100</v>
      </c>
      <c r="E131" s="96">
        <v>55857</v>
      </c>
      <c r="F131" s="96">
        <v>55857</v>
      </c>
      <c r="G131" s="1"/>
    </row>
    <row r="132" spans="2:7" ht="15.6" x14ac:dyDescent="0.3">
      <c r="B132" s="213"/>
      <c r="C132" s="218"/>
      <c r="D132" s="82" t="s">
        <v>101</v>
      </c>
      <c r="E132" s="96">
        <v>22992</v>
      </c>
      <c r="F132" s="96">
        <v>22992</v>
      </c>
      <c r="G132" s="1"/>
    </row>
    <row r="133" spans="2:7" ht="15.6" x14ac:dyDescent="0.3">
      <c r="B133" s="213"/>
      <c r="C133" s="218"/>
      <c r="D133" s="82" t="s">
        <v>102</v>
      </c>
      <c r="E133" s="96">
        <v>17311</v>
      </c>
      <c r="F133" s="96">
        <v>17311</v>
      </c>
      <c r="G133" s="1"/>
    </row>
    <row r="134" spans="2:7" ht="15.6" x14ac:dyDescent="0.3">
      <c r="B134" s="213"/>
      <c r="C134" s="218"/>
      <c r="D134" s="82" t="s">
        <v>103</v>
      </c>
      <c r="E134" s="96">
        <v>7442</v>
      </c>
      <c r="F134" s="96">
        <v>7442</v>
      </c>
      <c r="G134" s="1"/>
    </row>
    <row r="135" spans="2:7" ht="15.6" x14ac:dyDescent="0.3">
      <c r="B135" s="213"/>
      <c r="C135" s="218"/>
      <c r="D135" s="82" t="s">
        <v>104</v>
      </c>
      <c r="E135" s="96">
        <v>6175</v>
      </c>
      <c r="F135" s="96">
        <v>6175</v>
      </c>
      <c r="G135" s="1"/>
    </row>
    <row r="136" spans="2:7" ht="15.6" x14ac:dyDescent="0.3">
      <c r="B136" s="213"/>
      <c r="C136" s="218"/>
      <c r="D136" s="82" t="s">
        <v>105</v>
      </c>
      <c r="E136" s="96">
        <v>4526</v>
      </c>
      <c r="F136" s="96">
        <v>4526</v>
      </c>
      <c r="G136" s="1"/>
    </row>
    <row r="137" spans="2:7" ht="15.6" x14ac:dyDescent="0.3">
      <c r="B137" s="213"/>
      <c r="C137" s="218"/>
      <c r="D137" s="82" t="s">
        <v>106</v>
      </c>
      <c r="E137" s="96">
        <v>0</v>
      </c>
      <c r="F137" s="96">
        <v>0</v>
      </c>
      <c r="G137" s="1"/>
    </row>
    <row r="138" spans="2:7" ht="15.6" x14ac:dyDescent="0.3">
      <c r="B138" s="213"/>
      <c r="C138" s="218"/>
      <c r="D138" s="82" t="s">
        <v>107</v>
      </c>
      <c r="E138" s="96">
        <v>3488</v>
      </c>
      <c r="F138" s="96">
        <v>3488</v>
      </c>
      <c r="G138" s="1"/>
    </row>
    <row r="139" spans="2:7" ht="15.6" x14ac:dyDescent="0.3">
      <c r="B139" s="213"/>
      <c r="C139" s="218"/>
      <c r="D139" s="82" t="s">
        <v>108</v>
      </c>
      <c r="E139" s="96">
        <v>1741</v>
      </c>
      <c r="F139" s="96">
        <v>1741</v>
      </c>
      <c r="G139" s="1"/>
    </row>
    <row r="140" spans="2:7" ht="15.6" x14ac:dyDescent="0.3">
      <c r="B140" s="213"/>
      <c r="C140" s="218"/>
      <c r="D140" s="82" t="s">
        <v>109</v>
      </c>
      <c r="E140" s="96">
        <v>56201</v>
      </c>
      <c r="F140" s="96">
        <v>56201</v>
      </c>
      <c r="G140" s="1"/>
    </row>
    <row r="141" spans="2:7" ht="15.6" x14ac:dyDescent="0.3">
      <c r="B141" s="213"/>
      <c r="C141" s="218"/>
      <c r="D141" s="82" t="s">
        <v>110</v>
      </c>
      <c r="E141" s="96">
        <v>173</v>
      </c>
      <c r="F141" s="96">
        <v>173</v>
      </c>
      <c r="G141" s="1"/>
    </row>
    <row r="142" spans="2:7" ht="15.6" x14ac:dyDescent="0.3">
      <c r="B142" s="213"/>
      <c r="C142" s="218"/>
      <c r="D142" s="82" t="s">
        <v>111</v>
      </c>
      <c r="E142" s="96">
        <v>29991</v>
      </c>
      <c r="F142" s="96">
        <v>29991</v>
      </c>
      <c r="G142" s="1"/>
    </row>
    <row r="143" spans="2:7" ht="15.6" x14ac:dyDescent="0.3">
      <c r="B143" s="213"/>
      <c r="C143" s="218"/>
      <c r="D143" s="82" t="s">
        <v>112</v>
      </c>
      <c r="E143" s="96">
        <v>55327</v>
      </c>
      <c r="F143" s="96">
        <v>55327</v>
      </c>
      <c r="G143" s="1"/>
    </row>
    <row r="144" spans="2:7" ht="15.6" x14ac:dyDescent="0.3">
      <c r="B144" s="213"/>
      <c r="C144" s="218"/>
      <c r="D144" s="82" t="s">
        <v>113</v>
      </c>
      <c r="E144" s="96">
        <v>344146</v>
      </c>
      <c r="F144" s="96">
        <v>344146</v>
      </c>
      <c r="G144" s="1"/>
    </row>
    <row r="145" spans="2:7" ht="15.6" x14ac:dyDescent="0.3">
      <c r="B145" s="213"/>
      <c r="C145" s="218"/>
      <c r="D145" s="82" t="s">
        <v>114</v>
      </c>
      <c r="E145" s="96">
        <v>536</v>
      </c>
      <c r="F145" s="96">
        <v>536</v>
      </c>
      <c r="G145" s="1"/>
    </row>
    <row r="146" spans="2:7" ht="15.6" x14ac:dyDescent="0.3">
      <c r="B146" s="213"/>
      <c r="C146" s="218"/>
      <c r="D146" s="82">
        <v>20659</v>
      </c>
      <c r="E146" s="96">
        <v>138641</v>
      </c>
      <c r="F146" s="96">
        <v>138641</v>
      </c>
      <c r="G146" s="1"/>
    </row>
    <row r="147" spans="2:7" ht="15.6" x14ac:dyDescent="0.3">
      <c r="B147" s="213"/>
      <c r="C147" s="218"/>
      <c r="D147" s="82" t="s">
        <v>115</v>
      </c>
      <c r="E147" s="96">
        <v>1879</v>
      </c>
      <c r="F147" s="96">
        <v>1879</v>
      </c>
      <c r="G147" s="1"/>
    </row>
    <row r="148" spans="2:7" ht="15.6" x14ac:dyDescent="0.3">
      <c r="B148" s="213"/>
      <c r="C148" s="218"/>
      <c r="D148" s="82" t="s">
        <v>116</v>
      </c>
      <c r="E148" s="96">
        <v>9078</v>
      </c>
      <c r="F148" s="96">
        <v>9078</v>
      </c>
      <c r="G148" s="1"/>
    </row>
    <row r="149" spans="2:7" ht="15.6" x14ac:dyDescent="0.3">
      <c r="B149" s="213"/>
      <c r="C149" s="218"/>
      <c r="D149" s="82" t="s">
        <v>117</v>
      </c>
      <c r="E149" s="96">
        <v>0</v>
      </c>
      <c r="F149" s="96">
        <v>0</v>
      </c>
      <c r="G149" s="1"/>
    </row>
    <row r="150" spans="2:7" ht="15.6" x14ac:dyDescent="0.3">
      <c r="B150" s="213"/>
      <c r="C150" s="218"/>
      <c r="D150" s="82" t="s">
        <v>118</v>
      </c>
      <c r="E150" s="96">
        <v>2764</v>
      </c>
      <c r="F150" s="96">
        <v>2764</v>
      </c>
      <c r="G150" s="1"/>
    </row>
    <row r="151" spans="2:7" ht="15.6" x14ac:dyDescent="0.3">
      <c r="B151" s="213"/>
      <c r="C151" s="218"/>
      <c r="D151" s="82" t="s">
        <v>119</v>
      </c>
      <c r="E151" s="96">
        <v>10739</v>
      </c>
      <c r="F151" s="96">
        <v>10739</v>
      </c>
      <c r="G151" s="1"/>
    </row>
    <row r="152" spans="2:7" ht="15.6" x14ac:dyDescent="0.3">
      <c r="B152" s="213"/>
      <c r="C152" s="218"/>
      <c r="D152" s="82" t="s">
        <v>120</v>
      </c>
      <c r="E152" s="96">
        <v>4695</v>
      </c>
      <c r="F152" s="96">
        <v>4695</v>
      </c>
      <c r="G152" s="1"/>
    </row>
    <row r="153" spans="2:7" ht="15.6" x14ac:dyDescent="0.3">
      <c r="B153" s="213"/>
      <c r="C153" s="218"/>
      <c r="D153" s="82" t="s">
        <v>121</v>
      </c>
      <c r="E153" s="96">
        <v>0</v>
      </c>
      <c r="F153" s="96">
        <v>0</v>
      </c>
      <c r="G153" s="1"/>
    </row>
    <row r="154" spans="2:7" ht="15.6" x14ac:dyDescent="0.3">
      <c r="B154" s="213"/>
      <c r="C154" s="218"/>
      <c r="D154" s="82" t="s">
        <v>122</v>
      </c>
      <c r="E154" s="96">
        <v>1457</v>
      </c>
      <c r="F154" s="96">
        <v>1457</v>
      </c>
      <c r="G154" s="1"/>
    </row>
    <row r="155" spans="2:7" ht="15.6" x14ac:dyDescent="0.3">
      <c r="B155" s="213"/>
      <c r="C155" s="218"/>
      <c r="D155" s="82" t="s">
        <v>123</v>
      </c>
      <c r="E155" s="96">
        <v>183</v>
      </c>
      <c r="F155" s="96">
        <v>183</v>
      </c>
      <c r="G155" s="1"/>
    </row>
    <row r="156" spans="2:7" ht="16.2" thickBot="1" x14ac:dyDescent="0.35">
      <c r="B156" s="213"/>
      <c r="C156" s="219"/>
      <c r="D156" s="84" t="s">
        <v>124</v>
      </c>
      <c r="E156" s="96">
        <v>5555</v>
      </c>
      <c r="F156" s="96">
        <v>5555</v>
      </c>
      <c r="G156" s="1"/>
    </row>
    <row r="157" spans="2:7" ht="16.2" thickBot="1" x14ac:dyDescent="0.35">
      <c r="B157" s="52" t="s">
        <v>6</v>
      </c>
      <c r="C157" s="93" t="s">
        <v>7</v>
      </c>
      <c r="D157" s="93" t="s">
        <v>7</v>
      </c>
      <c r="E157" s="94">
        <f>SUM(E83:E156)</f>
        <v>2214316</v>
      </c>
      <c r="F157" s="95"/>
      <c r="G157" s="1"/>
    </row>
    <row r="158" spans="2:7" ht="16.2" thickBot="1" x14ac:dyDescent="0.35">
      <c r="B158" s="25"/>
      <c r="C158" s="28"/>
      <c r="D158" s="28"/>
      <c r="E158" s="29"/>
      <c r="F158" s="29"/>
      <c r="G158" s="1"/>
    </row>
    <row r="159" spans="2:7" ht="31.8" thickBot="1" x14ac:dyDescent="0.35">
      <c r="B159" s="54" t="s">
        <v>11</v>
      </c>
      <c r="C159" s="55" t="s">
        <v>0</v>
      </c>
      <c r="D159" s="55" t="s">
        <v>9</v>
      </c>
      <c r="E159" s="65" t="s">
        <v>4</v>
      </c>
      <c r="F159" s="64" t="s">
        <v>35</v>
      </c>
      <c r="G159" s="1"/>
    </row>
    <row r="160" spans="2:7" ht="15.6" x14ac:dyDescent="0.3">
      <c r="B160" s="212" t="s">
        <v>10</v>
      </c>
      <c r="C160" s="214" t="s">
        <v>51</v>
      </c>
      <c r="D160" s="82" t="s">
        <v>52</v>
      </c>
      <c r="E160" s="128">
        <v>542</v>
      </c>
      <c r="F160" s="128">
        <v>542</v>
      </c>
      <c r="G160" s="1"/>
    </row>
    <row r="161" spans="2:7" ht="15.6" x14ac:dyDescent="0.3">
      <c r="B161" s="213"/>
      <c r="C161" s="215"/>
      <c r="D161" s="82" t="s">
        <v>53</v>
      </c>
      <c r="E161" s="128">
        <v>5003</v>
      </c>
      <c r="F161" s="128">
        <v>5003</v>
      </c>
      <c r="G161" s="1"/>
    </row>
    <row r="162" spans="2:7" ht="15.6" x14ac:dyDescent="0.3">
      <c r="B162" s="213"/>
      <c r="C162" s="215"/>
      <c r="D162" s="82" t="s">
        <v>54</v>
      </c>
      <c r="E162" s="128">
        <v>44048</v>
      </c>
      <c r="F162" s="128">
        <v>44048</v>
      </c>
      <c r="G162" s="1"/>
    </row>
    <row r="163" spans="2:7" ht="15.6" x14ac:dyDescent="0.3">
      <c r="B163" s="213"/>
      <c r="C163" s="215"/>
      <c r="D163" s="82" t="s">
        <v>55</v>
      </c>
      <c r="E163" s="128">
        <v>115940</v>
      </c>
      <c r="F163" s="128">
        <v>115940</v>
      </c>
      <c r="G163" s="1"/>
    </row>
    <row r="164" spans="2:7" ht="15.6" x14ac:dyDescent="0.3">
      <c r="B164" s="213"/>
      <c r="C164" s="215"/>
      <c r="D164" s="82" t="s">
        <v>56</v>
      </c>
      <c r="E164" s="128">
        <v>8660</v>
      </c>
      <c r="F164" s="128">
        <v>8660</v>
      </c>
      <c r="G164" s="1"/>
    </row>
    <row r="165" spans="2:7" ht="15.6" x14ac:dyDescent="0.3">
      <c r="B165" s="213"/>
      <c r="C165" s="215"/>
      <c r="D165" s="82">
        <v>20678</v>
      </c>
      <c r="E165" s="128">
        <v>187161</v>
      </c>
      <c r="F165" s="128">
        <v>187161</v>
      </c>
      <c r="G165" s="1"/>
    </row>
    <row r="166" spans="2:7" ht="15.6" x14ac:dyDescent="0.3">
      <c r="B166" s="213"/>
      <c r="C166" s="215"/>
      <c r="D166" s="82">
        <v>20685</v>
      </c>
      <c r="E166" s="128">
        <v>21847</v>
      </c>
      <c r="F166" s="128">
        <v>21847</v>
      </c>
      <c r="G166" s="1"/>
    </row>
    <row r="167" spans="2:7" ht="15.6" x14ac:dyDescent="0.3">
      <c r="B167" s="213"/>
      <c r="C167" s="215"/>
      <c r="D167" s="82" t="s">
        <v>59</v>
      </c>
      <c r="E167" s="128">
        <v>89912</v>
      </c>
      <c r="F167" s="128">
        <v>89912</v>
      </c>
      <c r="G167" s="1"/>
    </row>
    <row r="168" spans="2:7" ht="15.6" x14ac:dyDescent="0.3">
      <c r="B168" s="213"/>
      <c r="C168" s="215"/>
      <c r="D168" s="82" t="s">
        <v>60</v>
      </c>
      <c r="E168" s="128">
        <v>11828</v>
      </c>
      <c r="F168" s="128">
        <v>11828</v>
      </c>
      <c r="G168" s="1"/>
    </row>
    <row r="169" spans="2:7" ht="15.6" x14ac:dyDescent="0.3">
      <c r="B169" s="213"/>
      <c r="C169" s="215"/>
      <c r="D169" s="82" t="s">
        <v>61</v>
      </c>
      <c r="E169" s="128">
        <v>0</v>
      </c>
      <c r="F169" s="128">
        <v>0</v>
      </c>
      <c r="G169" s="1"/>
    </row>
    <row r="170" spans="2:7" ht="15.6" x14ac:dyDescent="0.3">
      <c r="B170" s="213"/>
      <c r="C170" s="215"/>
      <c r="D170" s="82" t="s">
        <v>62</v>
      </c>
      <c r="E170" s="128">
        <v>78848</v>
      </c>
      <c r="F170" s="128">
        <v>78848</v>
      </c>
      <c r="G170" s="1"/>
    </row>
    <row r="171" spans="2:7" ht="15.6" x14ac:dyDescent="0.3">
      <c r="B171" s="213"/>
      <c r="C171" s="215"/>
      <c r="D171" s="82" t="s">
        <v>63</v>
      </c>
      <c r="E171" s="128">
        <v>22947</v>
      </c>
      <c r="F171" s="128">
        <v>22947</v>
      </c>
      <c r="G171" s="1"/>
    </row>
    <row r="172" spans="2:7" ht="15.6" x14ac:dyDescent="0.3">
      <c r="B172" s="213"/>
      <c r="C172" s="214" t="s">
        <v>64</v>
      </c>
      <c r="D172" s="82" t="s">
        <v>65</v>
      </c>
      <c r="E172" s="128">
        <v>542065</v>
      </c>
      <c r="F172" s="128">
        <v>542065</v>
      </c>
      <c r="G172" s="1"/>
    </row>
    <row r="173" spans="2:7" ht="15.6" x14ac:dyDescent="0.3">
      <c r="B173" s="213"/>
      <c r="C173" s="215"/>
      <c r="D173" s="82" t="s">
        <v>66</v>
      </c>
      <c r="E173" s="128">
        <v>400028</v>
      </c>
      <c r="F173" s="128">
        <v>400028</v>
      </c>
      <c r="G173" s="1"/>
    </row>
    <row r="174" spans="2:7" ht="15.6" x14ac:dyDescent="0.3">
      <c r="B174" s="213"/>
      <c r="C174" s="215"/>
      <c r="D174" s="82" t="s">
        <v>67</v>
      </c>
      <c r="E174" s="128">
        <v>1011254</v>
      </c>
      <c r="F174" s="128">
        <v>1011254</v>
      </c>
      <c r="G174" s="1"/>
    </row>
    <row r="175" spans="2:7" ht="15.6" x14ac:dyDescent="0.3">
      <c r="B175" s="213"/>
      <c r="C175" s="215"/>
      <c r="D175" s="82" t="s">
        <v>68</v>
      </c>
      <c r="E175" s="128">
        <v>105</v>
      </c>
      <c r="F175" s="128">
        <v>105</v>
      </c>
      <c r="G175" s="1"/>
    </row>
    <row r="176" spans="2:7" ht="15.6" x14ac:dyDescent="0.3">
      <c r="B176" s="213"/>
      <c r="C176" s="215"/>
      <c r="D176" s="82" t="s">
        <v>69</v>
      </c>
      <c r="E176" s="128">
        <v>19104</v>
      </c>
      <c r="F176" s="128">
        <v>19104</v>
      </c>
      <c r="G176" s="1"/>
    </row>
    <row r="177" spans="2:7" ht="15.6" x14ac:dyDescent="0.3">
      <c r="B177" s="213"/>
      <c r="C177" s="215"/>
      <c r="D177" s="82" t="s">
        <v>70</v>
      </c>
      <c r="E177" s="128">
        <v>305</v>
      </c>
      <c r="F177" s="128">
        <v>305</v>
      </c>
      <c r="G177" s="1"/>
    </row>
    <row r="178" spans="2:7" ht="15.6" x14ac:dyDescent="0.3">
      <c r="B178" s="213"/>
      <c r="C178" s="215"/>
      <c r="D178" s="82" t="s">
        <v>71</v>
      </c>
      <c r="E178" s="128">
        <v>4817</v>
      </c>
      <c r="F178" s="128">
        <v>4817</v>
      </c>
      <c r="G178" s="1"/>
    </row>
    <row r="179" spans="2:7" ht="15.6" x14ac:dyDescent="0.3">
      <c r="B179" s="213"/>
      <c r="C179" s="215"/>
      <c r="D179" s="82" t="s">
        <v>72</v>
      </c>
      <c r="E179" s="128">
        <v>84055</v>
      </c>
      <c r="F179" s="128">
        <v>84055</v>
      </c>
      <c r="G179" s="1"/>
    </row>
    <row r="180" spans="2:7" ht="15.6" x14ac:dyDescent="0.3">
      <c r="B180" s="213"/>
      <c r="C180" s="215"/>
      <c r="D180" s="82" t="s">
        <v>73</v>
      </c>
      <c r="E180" s="128">
        <v>206</v>
      </c>
      <c r="F180" s="128">
        <v>206</v>
      </c>
      <c r="G180" s="1"/>
    </row>
    <row r="181" spans="2:7" ht="15.6" x14ac:dyDescent="0.3">
      <c r="B181" s="213"/>
      <c r="C181" s="215"/>
      <c r="D181" s="82">
        <v>20622</v>
      </c>
      <c r="E181" s="128">
        <v>3849</v>
      </c>
      <c r="F181" s="128">
        <v>3849</v>
      </c>
      <c r="G181" s="1"/>
    </row>
    <row r="182" spans="2:7" ht="15.6" x14ac:dyDescent="0.3">
      <c r="B182" s="213"/>
      <c r="C182" s="215"/>
      <c r="D182" s="82" t="s">
        <v>74</v>
      </c>
      <c r="E182" s="128">
        <v>10014</v>
      </c>
      <c r="F182" s="128">
        <v>10014</v>
      </c>
      <c r="G182" s="1"/>
    </row>
    <row r="183" spans="2:7" ht="15.6" x14ac:dyDescent="0.3">
      <c r="B183" s="213"/>
      <c r="C183" s="215"/>
      <c r="D183" s="82" t="s">
        <v>75</v>
      </c>
      <c r="E183" s="128">
        <v>11019</v>
      </c>
      <c r="F183" s="128">
        <v>11019</v>
      </c>
      <c r="G183" s="1"/>
    </row>
    <row r="184" spans="2:7" ht="15.6" x14ac:dyDescent="0.3">
      <c r="B184" s="213"/>
      <c r="C184" s="215"/>
      <c r="D184" s="82" t="s">
        <v>76</v>
      </c>
      <c r="E184" s="128">
        <v>15145</v>
      </c>
      <c r="F184" s="128">
        <v>15145</v>
      </c>
      <c r="G184" s="1"/>
    </row>
    <row r="185" spans="2:7" ht="15.6" x14ac:dyDescent="0.3">
      <c r="B185" s="213"/>
      <c r="C185" s="215"/>
      <c r="D185" s="82" t="s">
        <v>77</v>
      </c>
      <c r="E185" s="128">
        <v>91474</v>
      </c>
      <c r="F185" s="128">
        <v>91474</v>
      </c>
      <c r="G185" s="1"/>
    </row>
    <row r="186" spans="2:7" ht="15.6" x14ac:dyDescent="0.3">
      <c r="B186" s="213"/>
      <c r="C186" s="215"/>
      <c r="D186" s="82" t="s">
        <v>78</v>
      </c>
      <c r="E186" s="128">
        <v>394</v>
      </c>
      <c r="F186" s="128">
        <v>394</v>
      </c>
      <c r="G186" s="1"/>
    </row>
    <row r="187" spans="2:7" ht="15.6" x14ac:dyDescent="0.3">
      <c r="B187" s="213"/>
      <c r="C187" s="215"/>
      <c r="D187" s="82" t="s">
        <v>79</v>
      </c>
      <c r="E187" s="128">
        <v>9657</v>
      </c>
      <c r="F187" s="128">
        <v>9657</v>
      </c>
      <c r="G187" s="1"/>
    </row>
    <row r="188" spans="2:7" ht="15.6" x14ac:dyDescent="0.3">
      <c r="B188" s="213"/>
      <c r="C188" s="215"/>
      <c r="D188" s="82" t="s">
        <v>80</v>
      </c>
      <c r="E188" s="128">
        <v>637673</v>
      </c>
      <c r="F188" s="128">
        <v>637673</v>
      </c>
      <c r="G188" s="1"/>
    </row>
    <row r="189" spans="2:7" ht="15.6" x14ac:dyDescent="0.3">
      <c r="B189" s="213"/>
      <c r="C189" s="215"/>
      <c r="D189" s="82" t="s">
        <v>81</v>
      </c>
      <c r="E189" s="128">
        <v>20561</v>
      </c>
      <c r="F189" s="128">
        <v>20561</v>
      </c>
      <c r="G189" s="1"/>
    </row>
    <row r="190" spans="2:7" ht="15.6" x14ac:dyDescent="0.3">
      <c r="B190" s="213"/>
      <c r="C190" s="215"/>
      <c r="D190" s="82" t="s">
        <v>82</v>
      </c>
      <c r="E190" s="128">
        <v>0</v>
      </c>
      <c r="F190" s="128">
        <v>0</v>
      </c>
      <c r="G190" s="1"/>
    </row>
    <row r="191" spans="2:7" ht="15.6" x14ac:dyDescent="0.3">
      <c r="B191" s="213"/>
      <c r="C191" s="215"/>
      <c r="D191" s="82" t="s">
        <v>83</v>
      </c>
      <c r="E191" s="128">
        <v>0</v>
      </c>
      <c r="F191" s="128">
        <v>0</v>
      </c>
      <c r="G191" s="1"/>
    </row>
    <row r="192" spans="2:7" ht="15.6" x14ac:dyDescent="0.3">
      <c r="B192" s="213"/>
      <c r="C192" s="215"/>
      <c r="D192" s="82" t="s">
        <v>84</v>
      </c>
      <c r="E192" s="128">
        <v>22963</v>
      </c>
      <c r="F192" s="128">
        <v>22963</v>
      </c>
      <c r="G192" s="1"/>
    </row>
    <row r="193" spans="2:7" ht="15.6" x14ac:dyDescent="0.3">
      <c r="B193" s="213"/>
      <c r="C193" s="215"/>
      <c r="D193" s="82" t="s">
        <v>85</v>
      </c>
      <c r="E193" s="128">
        <v>63205</v>
      </c>
      <c r="F193" s="128">
        <v>63205</v>
      </c>
      <c r="G193" s="1"/>
    </row>
    <row r="194" spans="2:7" ht="15.6" x14ac:dyDescent="0.3">
      <c r="B194" s="213"/>
      <c r="C194" s="215"/>
      <c r="D194" s="82" t="s">
        <v>86</v>
      </c>
      <c r="E194" s="128">
        <v>8303</v>
      </c>
      <c r="F194" s="128">
        <v>8303</v>
      </c>
      <c r="G194" s="1"/>
    </row>
    <row r="195" spans="2:7" ht="15.6" x14ac:dyDescent="0.3">
      <c r="B195" s="213"/>
      <c r="C195" s="215"/>
      <c r="D195" s="82" t="s">
        <v>87</v>
      </c>
      <c r="E195" s="128">
        <v>14116</v>
      </c>
      <c r="F195" s="128">
        <v>14116</v>
      </c>
      <c r="G195" s="1"/>
    </row>
    <row r="196" spans="2:7" ht="15.6" x14ac:dyDescent="0.3">
      <c r="B196" s="213"/>
      <c r="C196" s="215"/>
      <c r="D196" s="82" t="s">
        <v>88</v>
      </c>
      <c r="E196" s="128">
        <v>266947</v>
      </c>
      <c r="F196" s="128">
        <v>266947</v>
      </c>
      <c r="G196" s="1"/>
    </row>
    <row r="197" spans="2:7" ht="15.6" x14ac:dyDescent="0.3">
      <c r="B197" s="213"/>
      <c r="C197" s="215"/>
      <c r="D197" s="82" t="s">
        <v>89</v>
      </c>
      <c r="E197" s="128">
        <v>280855</v>
      </c>
      <c r="F197" s="128">
        <v>280855</v>
      </c>
      <c r="G197" s="1"/>
    </row>
    <row r="198" spans="2:7" ht="15.6" x14ac:dyDescent="0.3">
      <c r="B198" s="213"/>
      <c r="C198" s="217" t="s">
        <v>90</v>
      </c>
      <c r="D198" s="82">
        <v>20601</v>
      </c>
      <c r="E198" s="128">
        <v>14181</v>
      </c>
      <c r="F198" s="128">
        <v>14181</v>
      </c>
      <c r="G198" s="1"/>
    </row>
    <row r="199" spans="2:7" ht="15.6" x14ac:dyDescent="0.3">
      <c r="B199" s="213"/>
      <c r="C199" s="218"/>
      <c r="D199" s="82">
        <v>20607</v>
      </c>
      <c r="E199" s="128">
        <v>206255</v>
      </c>
      <c r="F199" s="128">
        <v>206255</v>
      </c>
      <c r="G199" s="1"/>
    </row>
    <row r="200" spans="2:7" ht="15.6" x14ac:dyDescent="0.3">
      <c r="B200" s="213"/>
      <c r="C200" s="218"/>
      <c r="D200" s="82" t="s">
        <v>91</v>
      </c>
      <c r="E200" s="128">
        <v>5656</v>
      </c>
      <c r="F200" s="128">
        <v>5656</v>
      </c>
      <c r="G200" s="1"/>
    </row>
    <row r="201" spans="2:7" ht="15.6" x14ac:dyDescent="0.3">
      <c r="B201" s="213"/>
      <c r="C201" s="218"/>
      <c r="D201" s="82">
        <v>20613</v>
      </c>
      <c r="E201" s="128">
        <v>404994</v>
      </c>
      <c r="F201" s="128">
        <v>404994</v>
      </c>
      <c r="G201" s="1"/>
    </row>
    <row r="202" spans="2:7" ht="15.6" x14ac:dyDescent="0.3">
      <c r="B202" s="213"/>
      <c r="C202" s="218"/>
      <c r="D202" s="82" t="s">
        <v>92</v>
      </c>
      <c r="E202" s="128">
        <v>1650</v>
      </c>
      <c r="F202" s="128">
        <v>1650</v>
      </c>
      <c r="G202" s="1"/>
    </row>
    <row r="203" spans="2:7" ht="15.6" x14ac:dyDescent="0.3">
      <c r="B203" s="213"/>
      <c r="C203" s="218"/>
      <c r="D203" s="82">
        <v>20744</v>
      </c>
      <c r="E203" s="128">
        <v>0</v>
      </c>
      <c r="F203" s="128">
        <v>0</v>
      </c>
      <c r="G203" s="1"/>
    </row>
    <row r="204" spans="2:7" ht="15.6" x14ac:dyDescent="0.3">
      <c r="B204" s="213"/>
      <c r="C204" s="218"/>
      <c r="D204" s="82" t="s">
        <v>95</v>
      </c>
      <c r="E204" s="128">
        <v>2619</v>
      </c>
      <c r="F204" s="128">
        <v>2619</v>
      </c>
      <c r="G204" s="1"/>
    </row>
    <row r="205" spans="2:7" ht="15.6" x14ac:dyDescent="0.3">
      <c r="B205" s="213"/>
      <c r="C205" s="217" t="s">
        <v>96</v>
      </c>
      <c r="D205" s="82" t="s">
        <v>97</v>
      </c>
      <c r="E205" s="128">
        <v>143883</v>
      </c>
      <c r="F205" s="128">
        <v>143883</v>
      </c>
      <c r="G205" s="1"/>
    </row>
    <row r="206" spans="2:7" ht="15.6" x14ac:dyDescent="0.3">
      <c r="B206" s="213"/>
      <c r="C206" s="218"/>
      <c r="D206" s="82" t="s">
        <v>98</v>
      </c>
      <c r="E206" s="128">
        <v>6230</v>
      </c>
      <c r="F206" s="128">
        <v>6230</v>
      </c>
      <c r="G206" s="1"/>
    </row>
    <row r="207" spans="2:7" ht="15.6" x14ac:dyDescent="0.3">
      <c r="B207" s="213"/>
      <c r="C207" s="218"/>
      <c r="D207" s="82" t="s">
        <v>99</v>
      </c>
      <c r="E207" s="128">
        <v>5545</v>
      </c>
      <c r="F207" s="128">
        <v>5545</v>
      </c>
      <c r="G207" s="1"/>
    </row>
    <row r="208" spans="2:7" ht="15.6" x14ac:dyDescent="0.3">
      <c r="B208" s="213"/>
      <c r="C208" s="218"/>
      <c r="D208" s="82" t="s">
        <v>100</v>
      </c>
      <c r="E208" s="128">
        <v>255767</v>
      </c>
      <c r="F208" s="128">
        <v>255767</v>
      </c>
      <c r="G208" s="1"/>
    </row>
    <row r="209" spans="2:7" ht="15.6" x14ac:dyDescent="0.3">
      <c r="B209" s="213"/>
      <c r="C209" s="218"/>
      <c r="D209" s="82" t="s">
        <v>101</v>
      </c>
      <c r="E209" s="128">
        <v>22621</v>
      </c>
      <c r="F209" s="128">
        <v>22621</v>
      </c>
      <c r="G209" s="1"/>
    </row>
    <row r="210" spans="2:7" ht="15.6" x14ac:dyDescent="0.3">
      <c r="B210" s="213"/>
      <c r="C210" s="218"/>
      <c r="D210" s="82" t="s">
        <v>102</v>
      </c>
      <c r="E210" s="128">
        <v>3419</v>
      </c>
      <c r="F210" s="128">
        <v>3419</v>
      </c>
      <c r="G210" s="1"/>
    </row>
    <row r="211" spans="2:7" ht="15.6" x14ac:dyDescent="0.3">
      <c r="B211" s="213"/>
      <c r="C211" s="218"/>
      <c r="D211" s="82" t="s">
        <v>103</v>
      </c>
      <c r="E211" s="128">
        <v>102051</v>
      </c>
      <c r="F211" s="128">
        <v>102051</v>
      </c>
      <c r="G211" s="1"/>
    </row>
    <row r="212" spans="2:7" ht="15.6" x14ac:dyDescent="0.3">
      <c r="B212" s="213"/>
      <c r="C212" s="218"/>
      <c r="D212" s="82" t="s">
        <v>104</v>
      </c>
      <c r="E212" s="128">
        <v>7378</v>
      </c>
      <c r="F212" s="128">
        <v>7378</v>
      </c>
      <c r="G212" s="1"/>
    </row>
    <row r="213" spans="2:7" ht="15.6" x14ac:dyDescent="0.3">
      <c r="B213" s="213"/>
      <c r="C213" s="218"/>
      <c r="D213" s="82" t="s">
        <v>105</v>
      </c>
      <c r="E213" s="128">
        <v>640</v>
      </c>
      <c r="F213" s="128">
        <v>640</v>
      </c>
      <c r="G213" s="1"/>
    </row>
    <row r="214" spans="2:7" ht="15.6" x14ac:dyDescent="0.3">
      <c r="B214" s="213"/>
      <c r="C214" s="218"/>
      <c r="D214" s="82" t="s">
        <v>106</v>
      </c>
      <c r="E214" s="128">
        <v>77</v>
      </c>
      <c r="F214" s="128">
        <v>77</v>
      </c>
      <c r="G214" s="1"/>
    </row>
    <row r="215" spans="2:7" ht="15.6" x14ac:dyDescent="0.3">
      <c r="B215" s="213"/>
      <c r="C215" s="218"/>
      <c r="D215" s="82" t="s">
        <v>107</v>
      </c>
      <c r="E215" s="128">
        <v>4848</v>
      </c>
      <c r="F215" s="128">
        <v>4848</v>
      </c>
      <c r="G215" s="1"/>
    </row>
    <row r="216" spans="2:7" ht="15.6" x14ac:dyDescent="0.3">
      <c r="B216" s="213"/>
      <c r="C216" s="218"/>
      <c r="D216" s="82" t="s">
        <v>108</v>
      </c>
      <c r="E216" s="128">
        <v>1733</v>
      </c>
      <c r="F216" s="128">
        <v>1733</v>
      </c>
      <c r="G216" s="1"/>
    </row>
    <row r="217" spans="2:7" ht="15.6" x14ac:dyDescent="0.3">
      <c r="B217" s="213"/>
      <c r="C217" s="218"/>
      <c r="D217" s="82" t="s">
        <v>109</v>
      </c>
      <c r="E217" s="128">
        <v>38216</v>
      </c>
      <c r="F217" s="128">
        <v>38216</v>
      </c>
      <c r="G217" s="1"/>
    </row>
    <row r="218" spans="2:7" ht="15.6" x14ac:dyDescent="0.3">
      <c r="B218" s="213"/>
      <c r="C218" s="218"/>
      <c r="D218" s="82" t="s">
        <v>110</v>
      </c>
      <c r="E218" s="128">
        <v>862</v>
      </c>
      <c r="F218" s="128">
        <v>862</v>
      </c>
    </row>
    <row r="219" spans="2:7" ht="15.6" x14ac:dyDescent="0.3">
      <c r="B219" s="213"/>
      <c r="C219" s="218"/>
      <c r="D219" s="82" t="s">
        <v>111</v>
      </c>
      <c r="E219" s="128">
        <v>158957</v>
      </c>
      <c r="F219" s="128">
        <v>158957</v>
      </c>
    </row>
    <row r="220" spans="2:7" ht="15.6" x14ac:dyDescent="0.3">
      <c r="B220" s="213"/>
      <c r="C220" s="218"/>
      <c r="D220" s="82" t="s">
        <v>112</v>
      </c>
      <c r="E220" s="128">
        <v>341135</v>
      </c>
      <c r="F220" s="128">
        <v>341135</v>
      </c>
    </row>
    <row r="221" spans="2:7" ht="15.6" x14ac:dyDescent="0.3">
      <c r="B221" s="213"/>
      <c r="C221" s="218"/>
      <c r="D221" s="82" t="s">
        <v>113</v>
      </c>
      <c r="E221" s="128">
        <v>277815</v>
      </c>
      <c r="F221" s="128">
        <v>277815</v>
      </c>
    </row>
    <row r="222" spans="2:7" ht="15.6" x14ac:dyDescent="0.3">
      <c r="B222" s="213"/>
      <c r="C222" s="218"/>
      <c r="D222" s="82" t="s">
        <v>114</v>
      </c>
      <c r="E222" s="128">
        <v>136</v>
      </c>
      <c r="F222" s="128">
        <v>136</v>
      </c>
    </row>
    <row r="223" spans="2:7" ht="15.6" x14ac:dyDescent="0.3">
      <c r="B223" s="213"/>
      <c r="C223" s="218"/>
      <c r="D223" s="82">
        <v>20659</v>
      </c>
      <c r="E223" s="128">
        <v>161521</v>
      </c>
      <c r="F223" s="128">
        <v>161521</v>
      </c>
    </row>
    <row r="224" spans="2:7" ht="15.6" x14ac:dyDescent="0.3">
      <c r="B224" s="213"/>
      <c r="C224" s="218"/>
      <c r="D224" s="82" t="s">
        <v>115</v>
      </c>
      <c r="E224" s="128">
        <v>136</v>
      </c>
      <c r="F224" s="128">
        <v>136</v>
      </c>
    </row>
    <row r="225" spans="2:6" ht="15.6" x14ac:dyDescent="0.3">
      <c r="B225" s="213"/>
      <c r="C225" s="218"/>
      <c r="D225" s="82" t="s">
        <v>116</v>
      </c>
      <c r="E225" s="128">
        <v>1469</v>
      </c>
      <c r="F225" s="128">
        <v>1469</v>
      </c>
    </row>
    <row r="226" spans="2:6" ht="15.6" x14ac:dyDescent="0.3">
      <c r="B226" s="213"/>
      <c r="C226" s="218"/>
      <c r="D226" s="82" t="s">
        <v>117</v>
      </c>
      <c r="E226" s="128">
        <v>3000</v>
      </c>
      <c r="F226" s="128">
        <v>3000</v>
      </c>
    </row>
    <row r="227" spans="2:6" ht="15.6" x14ac:dyDescent="0.3">
      <c r="B227" s="213"/>
      <c r="C227" s="218"/>
      <c r="D227" s="82" t="s">
        <v>118</v>
      </c>
      <c r="E227" s="128">
        <v>11266</v>
      </c>
      <c r="F227" s="128">
        <v>11266</v>
      </c>
    </row>
    <row r="228" spans="2:6" ht="15.6" x14ac:dyDescent="0.3">
      <c r="B228" s="213"/>
      <c r="C228" s="218"/>
      <c r="D228" s="82" t="s">
        <v>119</v>
      </c>
      <c r="E228" s="128">
        <v>28926</v>
      </c>
      <c r="F228" s="128">
        <v>28926</v>
      </c>
    </row>
    <row r="229" spans="2:6" ht="15.6" x14ac:dyDescent="0.3">
      <c r="B229" s="213"/>
      <c r="C229" s="218"/>
      <c r="D229" s="82" t="s">
        <v>120</v>
      </c>
      <c r="E229" s="128">
        <v>1281</v>
      </c>
      <c r="F229" s="128">
        <v>1281</v>
      </c>
    </row>
    <row r="230" spans="2:6" ht="15.6" x14ac:dyDescent="0.3">
      <c r="B230" s="213"/>
      <c r="C230" s="218"/>
      <c r="D230" s="82" t="s">
        <v>121</v>
      </c>
      <c r="E230" s="128">
        <v>247</v>
      </c>
      <c r="F230" s="128">
        <v>247</v>
      </c>
    </row>
    <row r="231" spans="2:6" ht="15.6" x14ac:dyDescent="0.3">
      <c r="B231" s="213"/>
      <c r="C231" s="218"/>
      <c r="D231" s="82" t="s">
        <v>122</v>
      </c>
      <c r="E231" s="128">
        <v>6888</v>
      </c>
      <c r="F231" s="128">
        <v>6888</v>
      </c>
    </row>
    <row r="232" spans="2:6" ht="15.6" x14ac:dyDescent="0.3">
      <c r="B232" s="213"/>
      <c r="C232" s="218"/>
      <c r="D232" s="82" t="s">
        <v>123</v>
      </c>
      <c r="E232" s="128">
        <v>3871</v>
      </c>
      <c r="F232" s="128">
        <v>3871</v>
      </c>
    </row>
    <row r="233" spans="2:6" ht="16.2" thickBot="1" x14ac:dyDescent="0.35">
      <c r="B233" s="213"/>
      <c r="C233" s="219"/>
      <c r="D233" s="84" t="s">
        <v>124</v>
      </c>
      <c r="E233" s="128">
        <v>10075</v>
      </c>
      <c r="F233" s="128">
        <v>10075</v>
      </c>
    </row>
    <row r="234" spans="2:6" ht="16.2" thickBot="1" x14ac:dyDescent="0.35">
      <c r="B234" s="52" t="s">
        <v>6</v>
      </c>
      <c r="C234" s="93" t="s">
        <v>7</v>
      </c>
      <c r="D234" s="93" t="s">
        <v>7</v>
      </c>
      <c r="E234" s="94">
        <f>SUM(E160:EE233)</f>
        <v>12680396</v>
      </c>
      <c r="F234" s="95"/>
    </row>
    <row r="235" spans="2:6" s="1" customFormat="1" ht="16.2" thickBot="1" x14ac:dyDescent="0.35"/>
    <row r="236" spans="2:6" ht="15.75" customHeight="1" thickBot="1" x14ac:dyDescent="0.35">
      <c r="B236" s="231" t="s">
        <v>8</v>
      </c>
      <c r="C236" s="232"/>
      <c r="D236" s="232"/>
      <c r="E236" s="232"/>
      <c r="F236" s="233"/>
    </row>
    <row r="237" spans="2:6" x14ac:dyDescent="0.3">
      <c r="B237" s="19"/>
      <c r="C237" s="20"/>
      <c r="D237" s="20"/>
      <c r="E237" s="61"/>
      <c r="F237" s="21"/>
    </row>
    <row r="238" spans="2:6" ht="15.6" x14ac:dyDescent="0.3">
      <c r="B238" s="14" t="s">
        <v>127</v>
      </c>
      <c r="C238" s="20"/>
      <c r="D238" s="20"/>
      <c r="E238" s="61"/>
      <c r="F238" s="21"/>
    </row>
    <row r="239" spans="2:6" x14ac:dyDescent="0.3">
      <c r="B239" s="19"/>
      <c r="C239" s="20"/>
      <c r="D239" s="20"/>
      <c r="E239" s="61"/>
      <c r="F239" s="21"/>
    </row>
    <row r="240" spans="2:6" x14ac:dyDescent="0.3">
      <c r="B240" s="19"/>
      <c r="C240" s="20"/>
      <c r="D240" s="20"/>
      <c r="E240" s="61"/>
      <c r="F240" s="21"/>
    </row>
    <row r="241" spans="2:6" x14ac:dyDescent="0.3">
      <c r="B241" s="19"/>
      <c r="C241" s="20"/>
      <c r="D241" s="20"/>
      <c r="E241" s="61"/>
      <c r="F241" s="21"/>
    </row>
    <row r="242" spans="2:6" ht="15" thickBot="1" x14ac:dyDescent="0.35">
      <c r="B242" s="22"/>
      <c r="C242" s="13"/>
      <c r="D242" s="13"/>
      <c r="E242" s="62"/>
      <c r="F242" s="23"/>
    </row>
  </sheetData>
  <customSheetViews>
    <customSheetView guid="{715354B1-97FD-409F-82C0-707FEE68FBA6}" scale="80">
      <pane ySplit="5" topLeftCell="A6" activePane="bottomLeft" state="frozen"/>
      <selection pane="bottomLeft" activeCell="H4" sqref="H4"/>
      <pageMargins left="0.7" right="0.7" top="0.75" bottom="0.75" header="0.3" footer="0.3"/>
      <pageSetup orientation="portrait" r:id="rId1"/>
    </customSheetView>
    <customSheetView guid="{BB117600-DA64-45A6-B1B5-04A5D7AFC1A7}" scale="80">
      <pane ySplit="5" topLeftCell="A217" activePane="bottomLeft" state="frozen"/>
      <selection pane="bottomLeft" activeCell="D239" sqref="D239"/>
      <pageMargins left="0.7" right="0.7" top="0.75" bottom="0.75" header="0.3" footer="0.3"/>
      <pageSetup orientation="portrait" r:id="rId2"/>
    </customSheetView>
    <customSheetView guid="{B5BB6740-9BF4-44A3-B84C-D1BF170C0957}" scale="80">
      <pane ySplit="5" topLeftCell="A153" activePane="bottomLeft" state="frozen"/>
      <selection pane="bottomLeft" activeCell="A19" sqref="A19:XFD19"/>
      <pageMargins left="0.7" right="0.7" top="0.75" bottom="0.75" header="0.3" footer="0.3"/>
      <pageSetup orientation="portrait" r:id="rId3"/>
    </customSheetView>
    <customSheetView guid="{B94B68B6-1D73-44DE-8EE2-70503A8485F8}" scale="80">
      <pane ySplit="5" topLeftCell="A6" activePane="bottomLeft" state="frozen"/>
      <selection pane="bottomLeft" activeCell="M18" sqref="M18"/>
      <pageMargins left="0.7" right="0.7" top="0.75" bottom="0.75" header="0.3" footer="0.3"/>
      <pageSetup orientation="portrait" r:id="rId4"/>
    </customSheetView>
    <customSheetView guid="{E3D719D1-3619-4994-91EC-1CD04E3369F5}" scale="80">
      <pane ySplit="5" topLeftCell="A6" activePane="bottomLeft" state="frozen"/>
      <selection pane="bottomLeft" activeCell="H4" sqref="H4"/>
      <pageMargins left="0.7" right="0.7" top="0.75" bottom="0.75" header="0.3" footer="0.3"/>
      <pageSetup orientation="portrait" r:id="rId5"/>
    </customSheetView>
    <customSheetView guid="{D2C6E920-5F29-40B9-BE92-199EB8EA12D5}" scale="80">
      <pane ySplit="5" topLeftCell="A6" activePane="bottomLeft" state="frozen"/>
      <selection pane="bottomLeft" activeCell="H4" sqref="H4"/>
      <pageMargins left="0.7" right="0.7" top="0.75" bottom="0.75" header="0.3" footer="0.3"/>
      <pageSetup orientation="portrait" r:id="rId6"/>
    </customSheetView>
    <customSheetView guid="{0DB5637B-4F6B-484F-943B-3DE70B845EF4}" scale="80">
      <pane ySplit="5" topLeftCell="A6" activePane="bottomLeft" state="frozen"/>
      <selection pane="bottomLeft" activeCell="O9" sqref="O9"/>
      <pageMargins left="0.7" right="0.7" top="0.75" bottom="0.75" header="0.3" footer="0.3"/>
      <pageSetup orientation="portrait" r:id="rId7"/>
    </customSheetView>
  </customSheetViews>
  <mergeCells count="18">
    <mergeCell ref="B83:B156"/>
    <mergeCell ref="C83:C94"/>
    <mergeCell ref="C95:C120"/>
    <mergeCell ref="C121:C127"/>
    <mergeCell ref="C128:C156"/>
    <mergeCell ref="B2:F2"/>
    <mergeCell ref="B3:F3"/>
    <mergeCell ref="B6:B79"/>
    <mergeCell ref="C6:C17"/>
    <mergeCell ref="C18:C43"/>
    <mergeCell ref="C44:C50"/>
    <mergeCell ref="C51:C79"/>
    <mergeCell ref="C160:C171"/>
    <mergeCell ref="C172:C197"/>
    <mergeCell ref="C198:C204"/>
    <mergeCell ref="C205:C233"/>
    <mergeCell ref="B236:F236"/>
    <mergeCell ref="B160:B233"/>
  </mergeCells>
  <pageMargins left="0.7" right="0.7" top="0.75" bottom="0.75" header="0.3" footer="0.3"/>
  <pageSetup scale="65" fitToHeight="4" orientation="portrait"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242"/>
  <sheetViews>
    <sheetView zoomScale="80" zoomScaleNormal="80" workbookViewId="0">
      <pane ySplit="5" topLeftCell="A208" activePane="bottomLeft" state="frozen"/>
      <selection pane="bottomLeft" activeCell="A2" sqref="A2:F243"/>
    </sheetView>
  </sheetViews>
  <sheetFormatPr defaultRowHeight="14.4" x14ac:dyDescent="0.3"/>
  <cols>
    <col min="2" max="2" width="18.44140625" customWidth="1"/>
    <col min="3" max="4" width="20" customWidth="1"/>
    <col min="5" max="5" width="21" style="10" customWidth="1"/>
    <col min="6" max="6" width="12.6640625" customWidth="1"/>
  </cols>
  <sheetData>
    <row r="1" spans="2:11" ht="15" thickBot="1" x14ac:dyDescent="0.35"/>
    <row r="2" spans="2:11" ht="39" customHeight="1" thickBot="1" x14ac:dyDescent="0.35">
      <c r="B2" s="234" t="s">
        <v>36</v>
      </c>
      <c r="C2" s="235"/>
      <c r="D2" s="235"/>
      <c r="E2" s="236"/>
    </row>
    <row r="3" spans="2:11" ht="15.6" x14ac:dyDescent="0.3">
      <c r="B3" s="237"/>
      <c r="C3" s="237"/>
      <c r="D3" s="237"/>
      <c r="E3" s="237"/>
    </row>
    <row r="4" spans="2:11" ht="16.2" thickBot="1" x14ac:dyDescent="0.35">
      <c r="B4" s="1"/>
      <c r="C4" s="1"/>
      <c r="D4" s="1"/>
      <c r="E4" s="11"/>
    </row>
    <row r="5" spans="2:11" ht="63" thickBot="1" x14ac:dyDescent="0.35">
      <c r="B5" s="30" t="s">
        <v>11</v>
      </c>
      <c r="C5" s="4" t="s">
        <v>0</v>
      </c>
      <c r="D5" s="4" t="s">
        <v>9</v>
      </c>
      <c r="E5" s="12" t="s">
        <v>18</v>
      </c>
      <c r="F5" s="156"/>
      <c r="G5" s="77"/>
      <c r="H5" s="77"/>
      <c r="I5" s="77"/>
      <c r="J5" s="77"/>
      <c r="K5" s="77"/>
    </row>
    <row r="6" spans="2:11" s="1" customFormat="1" ht="15.75" customHeight="1" x14ac:dyDescent="0.3">
      <c r="B6" s="212" t="s">
        <v>12</v>
      </c>
      <c r="C6" s="214" t="s">
        <v>51</v>
      </c>
      <c r="D6" s="82" t="s">
        <v>52</v>
      </c>
      <c r="E6" s="83">
        <v>20</v>
      </c>
    </row>
    <row r="7" spans="2:11" s="1" customFormat="1" ht="15.6" x14ac:dyDescent="0.3">
      <c r="B7" s="213"/>
      <c r="C7" s="215"/>
      <c r="D7" s="82" t="s">
        <v>53</v>
      </c>
      <c r="E7" s="83">
        <v>7</v>
      </c>
    </row>
    <row r="8" spans="2:11" s="1" customFormat="1" ht="15.6" x14ac:dyDescent="0.3">
      <c r="B8" s="213"/>
      <c r="C8" s="215"/>
      <c r="D8" s="82" t="s">
        <v>54</v>
      </c>
      <c r="E8" s="83">
        <v>517</v>
      </c>
    </row>
    <row r="9" spans="2:11" s="1" customFormat="1" ht="15.6" x14ac:dyDescent="0.3">
      <c r="B9" s="213"/>
      <c r="C9" s="215"/>
      <c r="D9" s="82" t="s">
        <v>55</v>
      </c>
      <c r="E9" s="83">
        <v>1219</v>
      </c>
    </row>
    <row r="10" spans="2:11" s="1" customFormat="1" ht="15.6" x14ac:dyDescent="0.3">
      <c r="B10" s="213"/>
      <c r="C10" s="215"/>
      <c r="D10" s="82" t="s">
        <v>56</v>
      </c>
      <c r="E10" s="83">
        <v>198</v>
      </c>
    </row>
    <row r="11" spans="2:11" s="1" customFormat="1" ht="15.6" x14ac:dyDescent="0.3">
      <c r="B11" s="213"/>
      <c r="C11" s="215"/>
      <c r="D11" s="82">
        <v>20678</v>
      </c>
      <c r="E11" s="83">
        <v>734</v>
      </c>
    </row>
    <row r="12" spans="2:11" s="1" customFormat="1" ht="15.6" x14ac:dyDescent="0.3">
      <c r="B12" s="213"/>
      <c r="C12" s="215"/>
      <c r="D12" s="82" t="s">
        <v>58</v>
      </c>
      <c r="E12" s="83">
        <v>329</v>
      </c>
    </row>
    <row r="13" spans="2:11" s="1" customFormat="1" ht="15.6" x14ac:dyDescent="0.3">
      <c r="B13" s="213"/>
      <c r="C13" s="215"/>
      <c r="D13" s="82" t="s">
        <v>59</v>
      </c>
      <c r="E13" s="83">
        <v>75</v>
      </c>
    </row>
    <row r="14" spans="2:11" s="1" customFormat="1" ht="15.6" x14ac:dyDescent="0.3">
      <c r="B14" s="213"/>
      <c r="C14" s="215"/>
      <c r="D14" s="82" t="s">
        <v>60</v>
      </c>
      <c r="E14" s="83">
        <v>87</v>
      </c>
    </row>
    <row r="15" spans="2:11" s="1" customFormat="1" ht="15.6" x14ac:dyDescent="0.3">
      <c r="B15" s="213"/>
      <c r="C15" s="215"/>
      <c r="D15" s="82" t="s">
        <v>61</v>
      </c>
      <c r="E15" s="83">
        <v>10</v>
      </c>
    </row>
    <row r="16" spans="2:11" s="1" customFormat="1" ht="15.6" x14ac:dyDescent="0.3">
      <c r="B16" s="213"/>
      <c r="C16" s="215"/>
      <c r="D16" s="82" t="s">
        <v>62</v>
      </c>
      <c r="E16" s="83">
        <v>180</v>
      </c>
    </row>
    <row r="17" spans="2:7" s="1" customFormat="1" ht="15.6" x14ac:dyDescent="0.3">
      <c r="B17" s="213"/>
      <c r="C17" s="215"/>
      <c r="D17" s="82" t="s">
        <v>63</v>
      </c>
      <c r="E17" s="83">
        <v>147</v>
      </c>
    </row>
    <row r="18" spans="2:7" s="1" customFormat="1" ht="15.6" x14ac:dyDescent="0.3">
      <c r="B18" s="213"/>
      <c r="C18" s="214" t="s">
        <v>64</v>
      </c>
      <c r="D18" s="82" t="s">
        <v>65</v>
      </c>
      <c r="E18" s="83">
        <v>1150</v>
      </c>
      <c r="F18" s="78"/>
      <c r="G18" s="78"/>
    </row>
    <row r="19" spans="2:7" s="1" customFormat="1" ht="15.6" x14ac:dyDescent="0.3">
      <c r="B19" s="213"/>
      <c r="C19" s="215"/>
      <c r="D19" s="82" t="s">
        <v>66</v>
      </c>
      <c r="E19" s="83">
        <v>2359</v>
      </c>
      <c r="F19" s="78"/>
      <c r="G19" s="78"/>
    </row>
    <row r="20" spans="2:7" s="1" customFormat="1" ht="15.6" x14ac:dyDescent="0.3">
      <c r="B20" s="213"/>
      <c r="C20" s="215"/>
      <c r="D20" s="82" t="s">
        <v>67</v>
      </c>
      <c r="E20" s="83">
        <v>1066</v>
      </c>
      <c r="F20" s="120"/>
      <c r="G20" s="78"/>
    </row>
    <row r="21" spans="2:7" s="1" customFormat="1" ht="15.6" x14ac:dyDescent="0.3">
      <c r="B21" s="213"/>
      <c r="C21" s="215"/>
      <c r="D21" s="82" t="s">
        <v>68</v>
      </c>
      <c r="E21" s="83">
        <v>2</v>
      </c>
      <c r="F21" s="78"/>
      <c r="G21" s="78"/>
    </row>
    <row r="22" spans="2:7" s="1" customFormat="1" ht="15.6" x14ac:dyDescent="0.3">
      <c r="B22" s="213"/>
      <c r="C22" s="215"/>
      <c r="D22" s="82" t="s">
        <v>69</v>
      </c>
      <c r="E22" s="83">
        <v>55</v>
      </c>
      <c r="F22" s="78"/>
      <c r="G22" s="78"/>
    </row>
    <row r="23" spans="2:7" s="1" customFormat="1" ht="15.6" x14ac:dyDescent="0.3">
      <c r="B23" s="213"/>
      <c r="C23" s="215"/>
      <c r="D23" s="82" t="s">
        <v>70</v>
      </c>
      <c r="E23" s="83">
        <v>10</v>
      </c>
      <c r="F23" s="78"/>
      <c r="G23" s="78"/>
    </row>
    <row r="24" spans="2:7" s="1" customFormat="1" ht="15.6" x14ac:dyDescent="0.3">
      <c r="B24" s="213"/>
      <c r="C24" s="215"/>
      <c r="D24" s="82" t="s">
        <v>71</v>
      </c>
      <c r="E24" s="83">
        <v>80</v>
      </c>
      <c r="F24" s="78"/>
      <c r="G24" s="78"/>
    </row>
    <row r="25" spans="2:7" s="1" customFormat="1" ht="15.6" x14ac:dyDescent="0.3">
      <c r="B25" s="213"/>
      <c r="C25" s="215"/>
      <c r="D25" s="82" t="s">
        <v>72</v>
      </c>
      <c r="E25" s="83">
        <v>732</v>
      </c>
      <c r="F25" s="78"/>
      <c r="G25" s="78"/>
    </row>
    <row r="26" spans="2:7" s="1" customFormat="1" ht="15.6" x14ac:dyDescent="0.3">
      <c r="B26" s="213"/>
      <c r="C26" s="215"/>
      <c r="D26" s="82" t="s">
        <v>73</v>
      </c>
      <c r="E26" s="83">
        <v>46</v>
      </c>
      <c r="F26" s="78"/>
      <c r="G26" s="78"/>
    </row>
    <row r="27" spans="2:7" s="1" customFormat="1" ht="15.6" x14ac:dyDescent="0.3">
      <c r="B27" s="213"/>
      <c r="C27" s="215"/>
      <c r="D27" s="82">
        <v>20622</v>
      </c>
      <c r="E27" s="83">
        <v>116</v>
      </c>
      <c r="F27" s="78"/>
      <c r="G27" s="78"/>
    </row>
    <row r="28" spans="2:7" s="1" customFormat="1" ht="15.6" x14ac:dyDescent="0.3">
      <c r="B28" s="213"/>
      <c r="C28" s="215"/>
      <c r="D28" s="82" t="s">
        <v>74</v>
      </c>
      <c r="E28" s="83">
        <v>59</v>
      </c>
      <c r="F28" s="78"/>
      <c r="G28" s="78"/>
    </row>
    <row r="29" spans="2:7" s="1" customFormat="1" ht="15.6" x14ac:dyDescent="0.3">
      <c r="B29" s="213"/>
      <c r="C29" s="215"/>
      <c r="D29" s="82" t="s">
        <v>75</v>
      </c>
      <c r="E29" s="83">
        <v>33</v>
      </c>
      <c r="F29" s="78"/>
      <c r="G29" s="78"/>
    </row>
    <row r="30" spans="2:7" s="1" customFormat="1" ht="15.6" x14ac:dyDescent="0.3">
      <c r="B30" s="213"/>
      <c r="C30" s="215"/>
      <c r="D30" s="82" t="s">
        <v>76</v>
      </c>
      <c r="E30" s="83">
        <v>335</v>
      </c>
      <c r="F30" s="78"/>
      <c r="G30" s="78"/>
    </row>
    <row r="31" spans="2:7" s="1" customFormat="1" ht="15.6" x14ac:dyDescent="0.3">
      <c r="B31" s="213"/>
      <c r="C31" s="215"/>
      <c r="D31" s="82" t="s">
        <v>77</v>
      </c>
      <c r="E31" s="83">
        <v>781</v>
      </c>
      <c r="F31" s="78"/>
      <c r="G31" s="78"/>
    </row>
    <row r="32" spans="2:7" s="1" customFormat="1" ht="15.6" x14ac:dyDescent="0.3">
      <c r="B32" s="213"/>
      <c r="C32" s="215"/>
      <c r="D32" s="82" t="s">
        <v>78</v>
      </c>
      <c r="E32" s="83">
        <v>2</v>
      </c>
      <c r="F32" s="78"/>
      <c r="G32" s="78"/>
    </row>
    <row r="33" spans="2:8" s="1" customFormat="1" ht="15.6" x14ac:dyDescent="0.3">
      <c r="B33" s="213"/>
      <c r="C33" s="215"/>
      <c r="D33" s="82" t="s">
        <v>79</v>
      </c>
      <c r="E33" s="83">
        <v>50</v>
      </c>
      <c r="F33" s="78"/>
      <c r="G33" s="78"/>
    </row>
    <row r="34" spans="2:8" s="1" customFormat="1" ht="15.6" x14ac:dyDescent="0.3">
      <c r="B34" s="213"/>
      <c r="C34" s="215"/>
      <c r="D34" s="82" t="s">
        <v>80</v>
      </c>
      <c r="E34" s="83">
        <v>1202</v>
      </c>
      <c r="F34" s="120"/>
      <c r="G34" s="78"/>
    </row>
    <row r="35" spans="2:8" s="1" customFormat="1" ht="15.6" x14ac:dyDescent="0.3">
      <c r="B35" s="213"/>
      <c r="C35" s="215"/>
      <c r="D35" s="82" t="s">
        <v>81</v>
      </c>
      <c r="E35" s="83">
        <v>65</v>
      </c>
      <c r="F35" s="78"/>
      <c r="G35" s="78"/>
    </row>
    <row r="36" spans="2:8" s="1" customFormat="1" ht="15.6" x14ac:dyDescent="0.3">
      <c r="B36" s="213"/>
      <c r="C36" s="215"/>
      <c r="D36" s="82" t="s">
        <v>82</v>
      </c>
      <c r="E36" s="83">
        <v>7</v>
      </c>
      <c r="F36" s="78"/>
      <c r="G36" s="78"/>
    </row>
    <row r="37" spans="2:8" s="1" customFormat="1" ht="15.6" x14ac:dyDescent="0.3">
      <c r="B37" s="213"/>
      <c r="C37" s="215"/>
      <c r="D37" s="82" t="s">
        <v>83</v>
      </c>
      <c r="E37" s="83">
        <v>0</v>
      </c>
      <c r="F37" s="78"/>
      <c r="G37" s="78"/>
    </row>
    <row r="38" spans="2:8" s="1" customFormat="1" ht="15.6" x14ac:dyDescent="0.3">
      <c r="B38" s="213"/>
      <c r="C38" s="215"/>
      <c r="D38" s="82" t="s">
        <v>84</v>
      </c>
      <c r="E38" s="83">
        <v>173</v>
      </c>
      <c r="F38" s="78"/>
      <c r="G38" s="78"/>
    </row>
    <row r="39" spans="2:8" s="1" customFormat="1" ht="15.6" x14ac:dyDescent="0.3">
      <c r="B39" s="213"/>
      <c r="C39" s="215"/>
      <c r="D39" s="82" t="s">
        <v>85</v>
      </c>
      <c r="E39" s="83">
        <v>203</v>
      </c>
      <c r="F39" s="78"/>
      <c r="G39" s="78"/>
    </row>
    <row r="40" spans="2:8" s="1" customFormat="1" ht="15.6" x14ac:dyDescent="0.3">
      <c r="B40" s="213"/>
      <c r="C40" s="215"/>
      <c r="D40" s="82" t="s">
        <v>86</v>
      </c>
      <c r="E40" s="83">
        <v>108</v>
      </c>
      <c r="F40" s="78"/>
      <c r="G40" s="78"/>
    </row>
    <row r="41" spans="2:8" s="1" customFormat="1" ht="15.6" x14ac:dyDescent="0.3">
      <c r="B41" s="213"/>
      <c r="C41" s="215"/>
      <c r="D41" s="82" t="s">
        <v>87</v>
      </c>
      <c r="E41" s="83">
        <v>143</v>
      </c>
      <c r="F41" s="78"/>
      <c r="G41" s="78"/>
    </row>
    <row r="42" spans="2:8" s="1" customFormat="1" ht="15.6" x14ac:dyDescent="0.3">
      <c r="B42" s="213"/>
      <c r="C42" s="215"/>
      <c r="D42" s="82" t="s">
        <v>88</v>
      </c>
      <c r="E42" s="83">
        <v>61</v>
      </c>
      <c r="F42" s="78"/>
      <c r="G42" s="78"/>
    </row>
    <row r="43" spans="2:8" s="1" customFormat="1" ht="15.6" x14ac:dyDescent="0.3">
      <c r="B43" s="213"/>
      <c r="C43" s="215"/>
      <c r="D43" s="82" t="s">
        <v>89</v>
      </c>
      <c r="E43" s="83">
        <v>1251</v>
      </c>
      <c r="F43" s="78"/>
      <c r="G43" s="78"/>
    </row>
    <row r="44" spans="2:8" s="1" customFormat="1" ht="15" customHeight="1" x14ac:dyDescent="0.3">
      <c r="B44" s="213"/>
      <c r="C44" s="217" t="s">
        <v>90</v>
      </c>
      <c r="D44" s="82">
        <v>20601</v>
      </c>
      <c r="E44" s="83">
        <v>0</v>
      </c>
      <c r="G44" s="78"/>
      <c r="H44" s="78"/>
    </row>
    <row r="45" spans="2:8" s="1" customFormat="1" ht="15" customHeight="1" x14ac:dyDescent="0.3">
      <c r="B45" s="213"/>
      <c r="C45" s="218"/>
      <c r="D45" s="82">
        <v>20607</v>
      </c>
      <c r="E45" s="83">
        <v>57</v>
      </c>
      <c r="G45" s="78"/>
      <c r="H45" s="78"/>
    </row>
    <row r="46" spans="2:8" s="1" customFormat="1" ht="15" customHeight="1" x14ac:dyDescent="0.3">
      <c r="B46" s="213"/>
      <c r="C46" s="218"/>
      <c r="D46" s="82" t="s">
        <v>91</v>
      </c>
      <c r="E46" s="83">
        <v>66</v>
      </c>
      <c r="G46" s="78"/>
      <c r="H46" s="78"/>
    </row>
    <row r="47" spans="2:8" s="1" customFormat="1" ht="15.6" x14ac:dyDescent="0.3">
      <c r="B47" s="213"/>
      <c r="C47" s="218"/>
      <c r="D47" s="82">
        <v>20613</v>
      </c>
      <c r="E47" s="83">
        <v>187</v>
      </c>
      <c r="G47" s="78"/>
      <c r="H47" s="78"/>
    </row>
    <row r="48" spans="2:8" s="1" customFormat="1" ht="15.6" x14ac:dyDescent="0.3">
      <c r="B48" s="213"/>
      <c r="C48" s="218"/>
      <c r="D48" s="82" t="s">
        <v>92</v>
      </c>
      <c r="E48" s="83">
        <v>0</v>
      </c>
      <c r="G48" s="78"/>
      <c r="H48" s="78"/>
    </row>
    <row r="49" spans="2:8" s="1" customFormat="1" ht="15.6" x14ac:dyDescent="0.3">
      <c r="B49" s="213"/>
      <c r="C49" s="218"/>
      <c r="D49" s="82">
        <v>20744</v>
      </c>
      <c r="E49" s="83">
        <v>0</v>
      </c>
      <c r="G49" s="78"/>
      <c r="H49" s="78"/>
    </row>
    <row r="50" spans="2:8" s="1" customFormat="1" ht="15.6" x14ac:dyDescent="0.3">
      <c r="B50" s="213"/>
      <c r="C50" s="218"/>
      <c r="D50" s="82" t="s">
        <v>95</v>
      </c>
      <c r="E50" s="83">
        <v>2</v>
      </c>
      <c r="G50" s="78"/>
      <c r="H50" s="78"/>
    </row>
    <row r="51" spans="2:8" s="1" customFormat="1" ht="15.6" x14ac:dyDescent="0.3">
      <c r="B51" s="213"/>
      <c r="C51" s="217" t="s">
        <v>96</v>
      </c>
      <c r="D51" s="82" t="s">
        <v>97</v>
      </c>
      <c r="E51" s="83">
        <v>24</v>
      </c>
      <c r="G51" s="78"/>
      <c r="H51" s="78"/>
    </row>
    <row r="52" spans="2:8" s="1" customFormat="1" ht="15.6" x14ac:dyDescent="0.3">
      <c r="B52" s="213"/>
      <c r="C52" s="218"/>
      <c r="D52" s="82" t="s">
        <v>98</v>
      </c>
      <c r="E52" s="83">
        <v>72</v>
      </c>
      <c r="G52" s="78"/>
      <c r="H52" s="78"/>
    </row>
    <row r="53" spans="2:8" s="1" customFormat="1" ht="15.6" x14ac:dyDescent="0.3">
      <c r="B53" s="213"/>
      <c r="C53" s="218"/>
      <c r="D53" s="82" t="s">
        <v>99</v>
      </c>
      <c r="E53" s="83">
        <v>49</v>
      </c>
      <c r="G53" s="78"/>
      <c r="H53" s="78"/>
    </row>
    <row r="54" spans="2:8" s="1" customFormat="1" ht="15.6" x14ac:dyDescent="0.3">
      <c r="B54" s="213"/>
      <c r="C54" s="218"/>
      <c r="D54" s="82" t="s">
        <v>100</v>
      </c>
      <c r="E54" s="83">
        <v>653</v>
      </c>
      <c r="G54" s="78"/>
      <c r="H54" s="78"/>
    </row>
    <row r="55" spans="2:8" s="1" customFormat="1" ht="15.6" x14ac:dyDescent="0.3">
      <c r="B55" s="213"/>
      <c r="C55" s="218"/>
      <c r="D55" s="82" t="s">
        <v>101</v>
      </c>
      <c r="E55" s="83">
        <v>70</v>
      </c>
      <c r="G55" s="78"/>
      <c r="H55" s="78"/>
    </row>
    <row r="56" spans="2:8" s="1" customFormat="1" ht="15.6" x14ac:dyDescent="0.3">
      <c r="B56" s="213"/>
      <c r="C56" s="218"/>
      <c r="D56" s="82" t="s">
        <v>102</v>
      </c>
      <c r="E56" s="83">
        <v>87</v>
      </c>
      <c r="G56" s="78"/>
      <c r="H56" s="78"/>
    </row>
    <row r="57" spans="2:8" s="1" customFormat="1" ht="15.6" x14ac:dyDescent="0.3">
      <c r="B57" s="213"/>
      <c r="C57" s="218"/>
      <c r="D57" s="82" t="s">
        <v>103</v>
      </c>
      <c r="E57" s="83">
        <v>72</v>
      </c>
      <c r="G57" s="78"/>
      <c r="H57" s="78"/>
    </row>
    <row r="58" spans="2:8" s="1" customFormat="1" ht="15.6" x14ac:dyDescent="0.3">
      <c r="B58" s="213"/>
      <c r="C58" s="218"/>
      <c r="D58" s="82" t="s">
        <v>104</v>
      </c>
      <c r="E58" s="83">
        <v>54</v>
      </c>
      <c r="G58" s="78"/>
      <c r="H58" s="78"/>
    </row>
    <row r="59" spans="2:8" s="1" customFormat="1" ht="15.6" x14ac:dyDescent="0.3">
      <c r="B59" s="213"/>
      <c r="C59" s="218"/>
      <c r="D59" s="82" t="s">
        <v>105</v>
      </c>
      <c r="E59" s="83">
        <v>30</v>
      </c>
      <c r="G59" s="78"/>
      <c r="H59" s="78"/>
    </row>
    <row r="60" spans="2:8" s="1" customFormat="1" ht="15.6" x14ac:dyDescent="0.3">
      <c r="B60" s="213"/>
      <c r="C60" s="218"/>
      <c r="D60" s="82" t="s">
        <v>106</v>
      </c>
      <c r="E60" s="83">
        <v>0</v>
      </c>
      <c r="G60" s="78"/>
      <c r="H60" s="78"/>
    </row>
    <row r="61" spans="2:8" s="1" customFormat="1" ht="15.6" x14ac:dyDescent="0.3">
      <c r="B61" s="213"/>
      <c r="C61" s="218"/>
      <c r="D61" s="82" t="s">
        <v>107</v>
      </c>
      <c r="E61" s="83">
        <v>35</v>
      </c>
      <c r="G61" s="78"/>
      <c r="H61" s="78"/>
    </row>
    <row r="62" spans="2:8" s="1" customFormat="1" ht="15.6" x14ac:dyDescent="0.3">
      <c r="B62" s="213"/>
      <c r="C62" s="218"/>
      <c r="D62" s="82" t="s">
        <v>108</v>
      </c>
      <c r="E62" s="83">
        <v>25</v>
      </c>
      <c r="G62" s="78"/>
      <c r="H62" s="78"/>
    </row>
    <row r="63" spans="2:8" s="1" customFormat="1" ht="15.6" x14ac:dyDescent="0.3">
      <c r="B63" s="213"/>
      <c r="C63" s="218"/>
      <c r="D63" s="82" t="s">
        <v>109</v>
      </c>
      <c r="E63" s="83">
        <v>381</v>
      </c>
      <c r="G63" s="78"/>
      <c r="H63" s="78"/>
    </row>
    <row r="64" spans="2:8" s="1" customFormat="1" ht="15.6" x14ac:dyDescent="0.3">
      <c r="B64" s="213"/>
      <c r="C64" s="218"/>
      <c r="D64" s="82" t="s">
        <v>110</v>
      </c>
      <c r="E64" s="83">
        <v>1</v>
      </c>
      <c r="G64" s="78"/>
      <c r="H64" s="78"/>
    </row>
    <row r="65" spans="2:8" s="1" customFormat="1" ht="15.6" x14ac:dyDescent="0.3">
      <c r="B65" s="213"/>
      <c r="C65" s="218"/>
      <c r="D65" s="82" t="s">
        <v>111</v>
      </c>
      <c r="E65" s="83">
        <v>427</v>
      </c>
      <c r="G65" s="78"/>
      <c r="H65" s="78"/>
    </row>
    <row r="66" spans="2:8" s="1" customFormat="1" ht="15.6" x14ac:dyDescent="0.3">
      <c r="B66" s="213"/>
      <c r="C66" s="218"/>
      <c r="D66" s="82" t="s">
        <v>112</v>
      </c>
      <c r="E66" s="83">
        <v>522</v>
      </c>
      <c r="G66" s="78"/>
      <c r="H66" s="78"/>
    </row>
    <row r="67" spans="2:8" s="1" customFormat="1" ht="15.6" x14ac:dyDescent="0.3">
      <c r="B67" s="213"/>
      <c r="C67" s="218"/>
      <c r="D67" s="82" t="s">
        <v>113</v>
      </c>
      <c r="E67" s="83">
        <v>1430</v>
      </c>
      <c r="G67" s="78"/>
      <c r="H67" s="120"/>
    </row>
    <row r="68" spans="2:8" s="1" customFormat="1" ht="15.6" x14ac:dyDescent="0.3">
      <c r="B68" s="213"/>
      <c r="C68" s="218"/>
      <c r="D68" s="82" t="s">
        <v>114</v>
      </c>
      <c r="E68" s="83">
        <v>7</v>
      </c>
      <c r="G68" s="78"/>
      <c r="H68" s="78"/>
    </row>
    <row r="69" spans="2:8" s="1" customFormat="1" ht="15.6" x14ac:dyDescent="0.3">
      <c r="B69" s="213"/>
      <c r="C69" s="218"/>
      <c r="D69" s="82">
        <v>20659</v>
      </c>
      <c r="E69" s="83">
        <v>1130</v>
      </c>
      <c r="G69" s="78"/>
      <c r="H69" s="120"/>
    </row>
    <row r="70" spans="2:8" s="1" customFormat="1" ht="15.6" x14ac:dyDescent="0.3">
      <c r="B70" s="213"/>
      <c r="C70" s="218"/>
      <c r="D70" s="82" t="s">
        <v>115</v>
      </c>
      <c r="E70" s="83">
        <v>4</v>
      </c>
      <c r="G70" s="78"/>
      <c r="H70" s="78"/>
    </row>
    <row r="71" spans="2:8" s="1" customFormat="1" ht="15.6" x14ac:dyDescent="0.3">
      <c r="B71" s="213"/>
      <c r="C71" s="218"/>
      <c r="D71" s="82" t="s">
        <v>116</v>
      </c>
      <c r="E71" s="83">
        <v>25</v>
      </c>
      <c r="G71" s="78"/>
      <c r="H71" s="78"/>
    </row>
    <row r="72" spans="2:8" s="1" customFormat="1" ht="15.6" x14ac:dyDescent="0.3">
      <c r="B72" s="213"/>
      <c r="C72" s="218"/>
      <c r="D72" s="82" t="s">
        <v>117</v>
      </c>
      <c r="E72" s="83">
        <v>2</v>
      </c>
      <c r="G72" s="78"/>
      <c r="H72" s="78"/>
    </row>
    <row r="73" spans="2:8" s="1" customFormat="1" ht="15.6" x14ac:dyDescent="0.3">
      <c r="B73" s="213"/>
      <c r="C73" s="218"/>
      <c r="D73" s="82" t="s">
        <v>118</v>
      </c>
      <c r="E73" s="83">
        <v>45</v>
      </c>
      <c r="G73" s="78"/>
      <c r="H73" s="78"/>
    </row>
    <row r="74" spans="2:8" s="1" customFormat="1" ht="15.6" x14ac:dyDescent="0.3">
      <c r="B74" s="213"/>
      <c r="C74" s="218"/>
      <c r="D74" s="82" t="s">
        <v>119</v>
      </c>
      <c r="E74" s="83">
        <v>56</v>
      </c>
      <c r="G74" s="78"/>
      <c r="H74" s="78"/>
    </row>
    <row r="75" spans="2:8" s="1" customFormat="1" ht="15.6" x14ac:dyDescent="0.3">
      <c r="B75" s="213"/>
      <c r="C75" s="218"/>
      <c r="D75" s="82" t="s">
        <v>120</v>
      </c>
      <c r="E75" s="83">
        <v>50</v>
      </c>
      <c r="G75" s="78"/>
      <c r="H75" s="78"/>
    </row>
    <row r="76" spans="2:8" s="1" customFormat="1" ht="15.6" x14ac:dyDescent="0.3">
      <c r="B76" s="213"/>
      <c r="C76" s="218"/>
      <c r="D76" s="82" t="s">
        <v>121</v>
      </c>
      <c r="E76" s="83">
        <v>1</v>
      </c>
      <c r="G76" s="78"/>
      <c r="H76" s="78"/>
    </row>
    <row r="77" spans="2:8" s="1" customFormat="1" ht="15.6" x14ac:dyDescent="0.3">
      <c r="B77" s="213"/>
      <c r="C77" s="218"/>
      <c r="D77" s="82" t="s">
        <v>122</v>
      </c>
      <c r="E77" s="83">
        <v>18</v>
      </c>
      <c r="G77" s="78"/>
      <c r="H77" s="78"/>
    </row>
    <row r="78" spans="2:8" s="1" customFormat="1" ht="15.6" x14ac:dyDescent="0.3">
      <c r="B78" s="213"/>
      <c r="C78" s="218"/>
      <c r="D78" s="82" t="s">
        <v>123</v>
      </c>
      <c r="E78" s="83">
        <v>37</v>
      </c>
      <c r="G78" s="78"/>
      <c r="H78" s="78"/>
    </row>
    <row r="79" spans="2:8" s="1" customFormat="1" ht="16.2" thickBot="1" x14ac:dyDescent="0.35">
      <c r="B79" s="213"/>
      <c r="C79" s="219"/>
      <c r="D79" s="84" t="s">
        <v>124</v>
      </c>
      <c r="E79" s="83">
        <v>28</v>
      </c>
      <c r="G79" s="78"/>
      <c r="H79" s="78"/>
    </row>
    <row r="80" spans="2:8" s="1" customFormat="1" ht="16.2" thickBot="1" x14ac:dyDescent="0.35">
      <c r="B80" s="68" t="s">
        <v>6</v>
      </c>
      <c r="C80" s="86" t="s">
        <v>7</v>
      </c>
      <c r="D80" s="86" t="s">
        <v>7</v>
      </c>
      <c r="E80" s="127">
        <f>SUM(E6:E79)</f>
        <v>19259</v>
      </c>
      <c r="G80" s="78"/>
      <c r="H80" s="78"/>
    </row>
    <row r="81" spans="2:8" ht="16.2" thickBot="1" x14ac:dyDescent="0.35">
      <c r="B81" s="31"/>
      <c r="C81" s="1"/>
      <c r="D81" s="1"/>
      <c r="E81" s="11"/>
    </row>
    <row r="82" spans="2:8" ht="66" customHeight="1" thickBot="1" x14ac:dyDescent="0.35">
      <c r="B82" s="30" t="s">
        <v>11</v>
      </c>
      <c r="C82" s="4" t="s">
        <v>0</v>
      </c>
      <c r="D82" s="4" t="s">
        <v>9</v>
      </c>
      <c r="E82" s="12" t="s">
        <v>18</v>
      </c>
    </row>
    <row r="83" spans="2:8" s="1" customFormat="1" ht="15.75" customHeight="1" x14ac:dyDescent="0.3">
      <c r="B83" s="212" t="s">
        <v>13</v>
      </c>
      <c r="C83" s="214" t="s">
        <v>51</v>
      </c>
      <c r="D83" s="82" t="s">
        <v>52</v>
      </c>
      <c r="E83" s="83">
        <v>0</v>
      </c>
      <c r="G83" s="78"/>
    </row>
    <row r="84" spans="2:8" s="1" customFormat="1" ht="15.6" x14ac:dyDescent="0.3">
      <c r="B84" s="213"/>
      <c r="C84" s="215"/>
      <c r="D84" s="82" t="s">
        <v>53</v>
      </c>
      <c r="E84" s="83">
        <v>0</v>
      </c>
      <c r="G84" s="78"/>
    </row>
    <row r="85" spans="2:8" s="1" customFormat="1" ht="15.6" x14ac:dyDescent="0.3">
      <c r="B85" s="213"/>
      <c r="C85" s="215"/>
      <c r="D85" s="82" t="s">
        <v>54</v>
      </c>
      <c r="E85" s="83">
        <v>14</v>
      </c>
      <c r="G85" s="78"/>
    </row>
    <row r="86" spans="2:8" s="1" customFormat="1" ht="15.6" x14ac:dyDescent="0.3">
      <c r="B86" s="213"/>
      <c r="C86" s="215"/>
      <c r="D86" s="82" t="s">
        <v>55</v>
      </c>
      <c r="E86" s="83">
        <v>76</v>
      </c>
      <c r="G86" s="78"/>
    </row>
    <row r="87" spans="2:8" s="1" customFormat="1" ht="15.6" x14ac:dyDescent="0.3">
      <c r="B87" s="213"/>
      <c r="C87" s="215"/>
      <c r="D87" s="82" t="s">
        <v>56</v>
      </c>
      <c r="E87" s="83">
        <v>5</v>
      </c>
      <c r="G87" s="78"/>
    </row>
    <row r="88" spans="2:8" s="1" customFormat="1" ht="15.6" x14ac:dyDescent="0.3">
      <c r="B88" s="213"/>
      <c r="C88" s="215"/>
      <c r="D88" s="82">
        <v>20678</v>
      </c>
      <c r="E88" s="83">
        <v>57</v>
      </c>
      <c r="G88" s="78"/>
    </row>
    <row r="89" spans="2:8" s="1" customFormat="1" ht="15.6" x14ac:dyDescent="0.3">
      <c r="B89" s="213"/>
      <c r="C89" s="215"/>
      <c r="D89" s="82">
        <v>20685</v>
      </c>
      <c r="E89" s="83">
        <v>17</v>
      </c>
      <c r="G89" s="78"/>
    </row>
    <row r="90" spans="2:8" s="1" customFormat="1" ht="15.6" x14ac:dyDescent="0.3">
      <c r="B90" s="213"/>
      <c r="C90" s="215"/>
      <c r="D90" s="82" t="s">
        <v>59</v>
      </c>
      <c r="E90" s="83">
        <v>1</v>
      </c>
      <c r="G90" s="78"/>
    </row>
    <row r="91" spans="2:8" s="1" customFormat="1" ht="15.6" x14ac:dyDescent="0.3">
      <c r="B91" s="213"/>
      <c r="C91" s="215"/>
      <c r="D91" s="82" t="s">
        <v>60</v>
      </c>
      <c r="E91" s="83">
        <v>1</v>
      </c>
      <c r="G91" s="78"/>
    </row>
    <row r="92" spans="2:8" s="1" customFormat="1" ht="15.6" x14ac:dyDescent="0.3">
      <c r="B92" s="213"/>
      <c r="C92" s="215"/>
      <c r="D92" s="82" t="s">
        <v>61</v>
      </c>
      <c r="E92" s="83">
        <v>0</v>
      </c>
      <c r="G92" s="78"/>
    </row>
    <row r="93" spans="2:8" s="1" customFormat="1" ht="15.6" x14ac:dyDescent="0.3">
      <c r="B93" s="213"/>
      <c r="C93" s="215"/>
      <c r="D93" s="82" t="s">
        <v>62</v>
      </c>
      <c r="E93" s="83">
        <v>7</v>
      </c>
      <c r="G93" s="78"/>
    </row>
    <row r="94" spans="2:8" s="1" customFormat="1" ht="15.6" x14ac:dyDescent="0.3">
      <c r="B94" s="213"/>
      <c r="C94" s="215"/>
      <c r="D94" s="82" t="s">
        <v>63</v>
      </c>
      <c r="E94" s="83">
        <v>7</v>
      </c>
      <c r="G94" s="78"/>
    </row>
    <row r="95" spans="2:8" s="1" customFormat="1" ht="15.6" x14ac:dyDescent="0.3">
      <c r="B95" s="213"/>
      <c r="C95" s="214" t="s">
        <v>64</v>
      </c>
      <c r="D95" s="82" t="s">
        <v>65</v>
      </c>
      <c r="E95" s="83">
        <v>52</v>
      </c>
      <c r="G95" s="78"/>
      <c r="H95" s="78"/>
    </row>
    <row r="96" spans="2:8" s="1" customFormat="1" ht="15.6" x14ac:dyDescent="0.3">
      <c r="B96" s="213"/>
      <c r="C96" s="215"/>
      <c r="D96" s="82" t="s">
        <v>66</v>
      </c>
      <c r="E96" s="83">
        <v>144</v>
      </c>
      <c r="G96" s="78"/>
      <c r="H96" s="78"/>
    </row>
    <row r="97" spans="2:8" s="1" customFormat="1" ht="15.6" x14ac:dyDescent="0.3">
      <c r="B97" s="213"/>
      <c r="C97" s="215"/>
      <c r="D97" s="82" t="s">
        <v>67</v>
      </c>
      <c r="E97" s="83">
        <v>43</v>
      </c>
      <c r="G97" s="78"/>
      <c r="H97" s="78"/>
    </row>
    <row r="98" spans="2:8" s="1" customFormat="1" ht="15.6" x14ac:dyDescent="0.3">
      <c r="B98" s="213"/>
      <c r="C98" s="215"/>
      <c r="D98" s="82" t="s">
        <v>68</v>
      </c>
      <c r="E98" s="83">
        <v>0</v>
      </c>
      <c r="G98" s="78"/>
      <c r="H98" s="78"/>
    </row>
    <row r="99" spans="2:8" s="1" customFormat="1" ht="15.6" x14ac:dyDescent="0.3">
      <c r="B99" s="213"/>
      <c r="C99" s="215"/>
      <c r="D99" s="82" t="s">
        <v>69</v>
      </c>
      <c r="E99" s="83">
        <v>6</v>
      </c>
      <c r="G99" s="78"/>
      <c r="H99" s="78"/>
    </row>
    <row r="100" spans="2:8" s="1" customFormat="1" ht="15.6" x14ac:dyDescent="0.3">
      <c r="B100" s="213"/>
      <c r="C100" s="215"/>
      <c r="D100" s="82" t="s">
        <v>70</v>
      </c>
      <c r="E100" s="83">
        <v>1</v>
      </c>
      <c r="G100" s="78"/>
      <c r="H100" s="78"/>
    </row>
    <row r="101" spans="2:8" s="1" customFormat="1" ht="15.6" x14ac:dyDescent="0.3">
      <c r="B101" s="213"/>
      <c r="C101" s="215"/>
      <c r="D101" s="82" t="s">
        <v>71</v>
      </c>
      <c r="E101" s="83">
        <v>3</v>
      </c>
      <c r="G101" s="78"/>
      <c r="H101" s="78"/>
    </row>
    <row r="102" spans="2:8" s="1" customFormat="1" ht="15.6" x14ac:dyDescent="0.3">
      <c r="B102" s="213"/>
      <c r="C102" s="215"/>
      <c r="D102" s="82" t="s">
        <v>72</v>
      </c>
      <c r="E102" s="83">
        <v>26</v>
      </c>
      <c r="G102" s="78"/>
      <c r="H102" s="78"/>
    </row>
    <row r="103" spans="2:8" s="1" customFormat="1" ht="15.6" x14ac:dyDescent="0.3">
      <c r="B103" s="213"/>
      <c r="C103" s="215"/>
      <c r="D103" s="82" t="s">
        <v>73</v>
      </c>
      <c r="E103" s="83">
        <v>2</v>
      </c>
      <c r="G103" s="78"/>
      <c r="H103" s="78"/>
    </row>
    <row r="104" spans="2:8" s="1" customFormat="1" ht="15.6" x14ac:dyDescent="0.3">
      <c r="B104" s="213"/>
      <c r="C104" s="215"/>
      <c r="D104" s="82">
        <v>20622</v>
      </c>
      <c r="E104" s="83">
        <v>7</v>
      </c>
      <c r="G104" s="78"/>
      <c r="H104" s="78"/>
    </row>
    <row r="105" spans="2:8" s="1" customFormat="1" ht="15.6" x14ac:dyDescent="0.3">
      <c r="B105" s="213"/>
      <c r="C105" s="215"/>
      <c r="D105" s="82" t="s">
        <v>74</v>
      </c>
      <c r="E105" s="83">
        <v>2</v>
      </c>
      <c r="G105" s="78"/>
      <c r="H105" s="78"/>
    </row>
    <row r="106" spans="2:8" s="1" customFormat="1" ht="15.6" x14ac:dyDescent="0.3">
      <c r="B106" s="213"/>
      <c r="C106" s="215"/>
      <c r="D106" s="82" t="s">
        <v>75</v>
      </c>
      <c r="E106" s="83">
        <v>0</v>
      </c>
      <c r="G106" s="78"/>
      <c r="H106" s="78"/>
    </row>
    <row r="107" spans="2:8" s="1" customFormat="1" ht="15.6" x14ac:dyDescent="0.3">
      <c r="B107" s="213"/>
      <c r="C107" s="215"/>
      <c r="D107" s="82" t="s">
        <v>76</v>
      </c>
      <c r="E107" s="83">
        <v>14</v>
      </c>
      <c r="G107" s="78"/>
      <c r="H107" s="78"/>
    </row>
    <row r="108" spans="2:8" s="1" customFormat="1" ht="15.6" x14ac:dyDescent="0.3">
      <c r="B108" s="213"/>
      <c r="C108" s="215"/>
      <c r="D108" s="82" t="s">
        <v>77</v>
      </c>
      <c r="E108" s="83">
        <v>54</v>
      </c>
      <c r="G108" s="78"/>
      <c r="H108" s="78"/>
    </row>
    <row r="109" spans="2:8" s="1" customFormat="1" ht="15.6" x14ac:dyDescent="0.3">
      <c r="B109" s="213"/>
      <c r="C109" s="215"/>
      <c r="D109" s="82" t="s">
        <v>78</v>
      </c>
      <c r="E109" s="83">
        <v>0</v>
      </c>
      <c r="G109" s="78"/>
      <c r="H109" s="78"/>
    </row>
    <row r="110" spans="2:8" s="1" customFormat="1" ht="15.6" x14ac:dyDescent="0.3">
      <c r="B110" s="213"/>
      <c r="C110" s="215"/>
      <c r="D110" s="82" t="s">
        <v>79</v>
      </c>
      <c r="E110" s="83">
        <v>1</v>
      </c>
      <c r="G110" s="78"/>
      <c r="H110" s="78"/>
    </row>
    <row r="111" spans="2:8" s="1" customFormat="1" ht="15.6" x14ac:dyDescent="0.3">
      <c r="B111" s="213"/>
      <c r="C111" s="215"/>
      <c r="D111" s="82" t="s">
        <v>80</v>
      </c>
      <c r="E111" s="83">
        <v>50</v>
      </c>
      <c r="G111" s="78"/>
      <c r="H111" s="78"/>
    </row>
    <row r="112" spans="2:8" s="1" customFormat="1" ht="15.6" x14ac:dyDescent="0.3">
      <c r="B112" s="213"/>
      <c r="C112" s="215"/>
      <c r="D112" s="82" t="s">
        <v>81</v>
      </c>
      <c r="E112" s="83">
        <v>2</v>
      </c>
      <c r="G112" s="78"/>
      <c r="H112" s="78"/>
    </row>
    <row r="113" spans="2:8" s="1" customFormat="1" ht="15.6" x14ac:dyDescent="0.3">
      <c r="B113" s="213"/>
      <c r="C113" s="215"/>
      <c r="D113" s="82" t="s">
        <v>82</v>
      </c>
      <c r="E113" s="83">
        <v>1</v>
      </c>
      <c r="G113" s="78"/>
      <c r="H113" s="78"/>
    </row>
    <row r="114" spans="2:8" s="1" customFormat="1" ht="15.6" x14ac:dyDescent="0.3">
      <c r="B114" s="213"/>
      <c r="C114" s="215"/>
      <c r="D114" s="82" t="s">
        <v>83</v>
      </c>
      <c r="E114" s="83">
        <v>0</v>
      </c>
      <c r="G114" s="78"/>
      <c r="H114" s="78"/>
    </row>
    <row r="115" spans="2:8" s="1" customFormat="1" ht="15.6" x14ac:dyDescent="0.3">
      <c r="B115" s="213"/>
      <c r="C115" s="215"/>
      <c r="D115" s="82" t="s">
        <v>84</v>
      </c>
      <c r="E115" s="83">
        <v>17</v>
      </c>
      <c r="G115" s="78"/>
      <c r="H115" s="78"/>
    </row>
    <row r="116" spans="2:8" s="1" customFormat="1" ht="15.6" x14ac:dyDescent="0.3">
      <c r="B116" s="213"/>
      <c r="C116" s="215"/>
      <c r="D116" s="82" t="s">
        <v>85</v>
      </c>
      <c r="E116" s="83">
        <v>13</v>
      </c>
      <c r="G116" s="78"/>
      <c r="H116" s="78"/>
    </row>
    <row r="117" spans="2:8" s="1" customFormat="1" ht="15.6" x14ac:dyDescent="0.3">
      <c r="B117" s="213"/>
      <c r="C117" s="215"/>
      <c r="D117" s="82" t="s">
        <v>86</v>
      </c>
      <c r="E117" s="83">
        <v>2</v>
      </c>
      <c r="G117" s="78"/>
      <c r="H117" s="78"/>
    </row>
    <row r="118" spans="2:8" s="1" customFormat="1" ht="15.6" x14ac:dyDescent="0.3">
      <c r="B118" s="213"/>
      <c r="C118" s="215"/>
      <c r="D118" s="82" t="s">
        <v>87</v>
      </c>
      <c r="E118" s="83">
        <v>7</v>
      </c>
      <c r="G118" s="78"/>
      <c r="H118" s="78"/>
    </row>
    <row r="119" spans="2:8" s="1" customFormat="1" ht="15.6" x14ac:dyDescent="0.3">
      <c r="B119" s="213"/>
      <c r="C119" s="215"/>
      <c r="D119" s="82" t="s">
        <v>88</v>
      </c>
      <c r="E119" s="83">
        <v>7</v>
      </c>
      <c r="G119" s="78"/>
      <c r="H119" s="78"/>
    </row>
    <row r="120" spans="2:8" s="1" customFormat="1" ht="15.6" x14ac:dyDescent="0.3">
      <c r="B120" s="213"/>
      <c r="C120" s="215"/>
      <c r="D120" s="82" t="s">
        <v>89</v>
      </c>
      <c r="E120" s="83">
        <v>33</v>
      </c>
      <c r="G120" s="78"/>
      <c r="H120" s="78"/>
    </row>
    <row r="121" spans="2:8" s="1" customFormat="1" ht="15" customHeight="1" x14ac:dyDescent="0.3">
      <c r="B121" s="213"/>
      <c r="C121" s="217" t="s">
        <v>90</v>
      </c>
      <c r="D121" s="82">
        <v>20601</v>
      </c>
      <c r="E121" s="83">
        <v>0</v>
      </c>
    </row>
    <row r="122" spans="2:8" s="1" customFormat="1" ht="15" customHeight="1" x14ac:dyDescent="0.3">
      <c r="B122" s="213"/>
      <c r="C122" s="218"/>
      <c r="D122" s="82">
        <v>20607</v>
      </c>
      <c r="E122" s="83">
        <v>8</v>
      </c>
    </row>
    <row r="123" spans="2:8" s="1" customFormat="1" ht="15" customHeight="1" x14ac:dyDescent="0.3">
      <c r="B123" s="213"/>
      <c r="C123" s="218"/>
      <c r="D123" s="82" t="s">
        <v>91</v>
      </c>
      <c r="E123" s="83">
        <v>2</v>
      </c>
    </row>
    <row r="124" spans="2:8" s="1" customFormat="1" ht="15.6" x14ac:dyDescent="0.3">
      <c r="B124" s="213"/>
      <c r="C124" s="218"/>
      <c r="D124" s="82">
        <v>20613</v>
      </c>
      <c r="E124" s="83">
        <v>11</v>
      </c>
    </row>
    <row r="125" spans="2:8" s="1" customFormat="1" ht="15.6" x14ac:dyDescent="0.3">
      <c r="B125" s="213"/>
      <c r="C125" s="218"/>
      <c r="D125" s="82" t="s">
        <v>92</v>
      </c>
      <c r="E125" s="83">
        <v>0</v>
      </c>
    </row>
    <row r="126" spans="2:8" s="1" customFormat="1" ht="15.6" x14ac:dyDescent="0.3">
      <c r="B126" s="213"/>
      <c r="C126" s="218"/>
      <c r="D126" s="82">
        <v>20744</v>
      </c>
      <c r="E126" s="83">
        <v>0</v>
      </c>
    </row>
    <row r="127" spans="2:8" s="1" customFormat="1" ht="15.6" x14ac:dyDescent="0.3">
      <c r="B127" s="213"/>
      <c r="C127" s="218"/>
      <c r="D127" s="82" t="s">
        <v>95</v>
      </c>
      <c r="E127" s="83">
        <v>3</v>
      </c>
    </row>
    <row r="128" spans="2:8" s="1" customFormat="1" ht="15.6" x14ac:dyDescent="0.3">
      <c r="B128" s="213"/>
      <c r="C128" s="217" t="s">
        <v>96</v>
      </c>
      <c r="D128" s="82" t="s">
        <v>97</v>
      </c>
      <c r="E128" s="83">
        <v>0</v>
      </c>
      <c r="G128" s="78"/>
    </row>
    <row r="129" spans="2:7" s="1" customFormat="1" ht="15.6" x14ac:dyDescent="0.3">
      <c r="B129" s="213"/>
      <c r="C129" s="218"/>
      <c r="D129" s="82" t="s">
        <v>98</v>
      </c>
      <c r="E129" s="83">
        <v>4</v>
      </c>
      <c r="G129" s="78"/>
    </row>
    <row r="130" spans="2:7" s="1" customFormat="1" ht="15.6" x14ac:dyDescent="0.3">
      <c r="B130" s="213"/>
      <c r="C130" s="218"/>
      <c r="D130" s="82" t="s">
        <v>99</v>
      </c>
      <c r="E130" s="83">
        <v>4</v>
      </c>
      <c r="G130" s="78"/>
    </row>
    <row r="131" spans="2:7" s="1" customFormat="1" ht="15.6" x14ac:dyDescent="0.3">
      <c r="B131" s="213"/>
      <c r="C131" s="218"/>
      <c r="D131" s="82" t="s">
        <v>100</v>
      </c>
      <c r="E131" s="83">
        <v>28</v>
      </c>
      <c r="G131" s="78"/>
    </row>
    <row r="132" spans="2:7" s="1" customFormat="1" ht="15.6" x14ac:dyDescent="0.3">
      <c r="B132" s="213"/>
      <c r="C132" s="218"/>
      <c r="D132" s="82" t="s">
        <v>101</v>
      </c>
      <c r="E132" s="83">
        <v>13</v>
      </c>
      <c r="G132" s="78"/>
    </row>
    <row r="133" spans="2:7" s="1" customFormat="1" ht="15.6" x14ac:dyDescent="0.3">
      <c r="B133" s="213"/>
      <c r="C133" s="218"/>
      <c r="D133" s="82" t="s">
        <v>102</v>
      </c>
      <c r="E133" s="83">
        <v>6</v>
      </c>
      <c r="G133" s="78"/>
    </row>
    <row r="134" spans="2:7" s="1" customFormat="1" ht="15.6" x14ac:dyDescent="0.3">
      <c r="B134" s="213"/>
      <c r="C134" s="218"/>
      <c r="D134" s="82" t="s">
        <v>103</v>
      </c>
      <c r="E134" s="83">
        <v>5</v>
      </c>
      <c r="G134" s="78"/>
    </row>
    <row r="135" spans="2:7" s="1" customFormat="1" ht="15.6" x14ac:dyDescent="0.3">
      <c r="B135" s="213"/>
      <c r="C135" s="218"/>
      <c r="D135" s="82" t="s">
        <v>104</v>
      </c>
      <c r="E135" s="83">
        <v>3</v>
      </c>
      <c r="G135" s="78"/>
    </row>
    <row r="136" spans="2:7" s="1" customFormat="1" ht="15.6" x14ac:dyDescent="0.3">
      <c r="B136" s="213"/>
      <c r="C136" s="218"/>
      <c r="D136" s="82" t="s">
        <v>105</v>
      </c>
      <c r="E136" s="83">
        <v>1</v>
      </c>
      <c r="G136" s="78"/>
    </row>
    <row r="137" spans="2:7" s="1" customFormat="1" ht="15.6" x14ac:dyDescent="0.3">
      <c r="B137" s="213"/>
      <c r="C137" s="218"/>
      <c r="D137" s="82" t="s">
        <v>106</v>
      </c>
      <c r="E137" s="83">
        <v>0</v>
      </c>
      <c r="G137" s="78"/>
    </row>
    <row r="138" spans="2:7" s="1" customFormat="1" ht="15.6" x14ac:dyDescent="0.3">
      <c r="B138" s="213"/>
      <c r="C138" s="218"/>
      <c r="D138" s="82" t="s">
        <v>107</v>
      </c>
      <c r="E138" s="83">
        <v>4</v>
      </c>
      <c r="G138" s="78"/>
    </row>
    <row r="139" spans="2:7" s="1" customFormat="1" ht="15.6" x14ac:dyDescent="0.3">
      <c r="B139" s="213"/>
      <c r="C139" s="218"/>
      <c r="D139" s="82" t="s">
        <v>108</v>
      </c>
      <c r="E139" s="83">
        <v>1</v>
      </c>
      <c r="G139" s="78"/>
    </row>
    <row r="140" spans="2:7" s="1" customFormat="1" ht="15.6" x14ac:dyDescent="0.3">
      <c r="B140" s="213"/>
      <c r="C140" s="218"/>
      <c r="D140" s="82" t="s">
        <v>109</v>
      </c>
      <c r="E140" s="83">
        <v>37</v>
      </c>
      <c r="G140" s="78"/>
    </row>
    <row r="141" spans="2:7" s="1" customFormat="1" ht="15.6" x14ac:dyDescent="0.3">
      <c r="B141" s="213"/>
      <c r="C141" s="218"/>
      <c r="D141" s="82" t="s">
        <v>110</v>
      </c>
      <c r="E141" s="83">
        <v>0</v>
      </c>
      <c r="G141" s="78"/>
    </row>
    <row r="142" spans="2:7" s="1" customFormat="1" ht="15.6" x14ac:dyDescent="0.3">
      <c r="B142" s="213"/>
      <c r="C142" s="218"/>
      <c r="D142" s="82" t="s">
        <v>111</v>
      </c>
      <c r="E142" s="83">
        <v>14</v>
      </c>
      <c r="G142" s="78"/>
    </row>
    <row r="143" spans="2:7" s="1" customFormat="1" ht="15.6" x14ac:dyDescent="0.3">
      <c r="B143" s="213"/>
      <c r="C143" s="218"/>
      <c r="D143" s="82" t="s">
        <v>112</v>
      </c>
      <c r="E143" s="83">
        <v>33</v>
      </c>
      <c r="G143" s="78"/>
    </row>
    <row r="144" spans="2:7" s="1" customFormat="1" ht="15.6" x14ac:dyDescent="0.3">
      <c r="B144" s="213"/>
      <c r="C144" s="218"/>
      <c r="D144" s="82" t="s">
        <v>113</v>
      </c>
      <c r="E144" s="83">
        <v>201</v>
      </c>
      <c r="G144" s="78"/>
    </row>
    <row r="145" spans="2:7" s="1" customFormat="1" ht="15.6" x14ac:dyDescent="0.3">
      <c r="B145" s="213"/>
      <c r="C145" s="218"/>
      <c r="D145" s="82" t="s">
        <v>114</v>
      </c>
      <c r="E145" s="83">
        <v>0</v>
      </c>
      <c r="G145" s="78"/>
    </row>
    <row r="146" spans="2:7" s="1" customFormat="1" ht="15.6" x14ac:dyDescent="0.3">
      <c r="B146" s="213"/>
      <c r="C146" s="218"/>
      <c r="D146" s="82">
        <v>20659</v>
      </c>
      <c r="E146" s="83">
        <v>54</v>
      </c>
      <c r="G146" s="78"/>
    </row>
    <row r="147" spans="2:7" s="1" customFormat="1" ht="15.6" x14ac:dyDescent="0.3">
      <c r="B147" s="213"/>
      <c r="C147" s="218"/>
      <c r="D147" s="82" t="s">
        <v>115</v>
      </c>
      <c r="E147" s="83">
        <v>1</v>
      </c>
      <c r="G147" s="78"/>
    </row>
    <row r="148" spans="2:7" s="1" customFormat="1" ht="15.6" x14ac:dyDescent="0.3">
      <c r="B148" s="213"/>
      <c r="C148" s="218"/>
      <c r="D148" s="82" t="s">
        <v>116</v>
      </c>
      <c r="E148" s="83">
        <v>2</v>
      </c>
      <c r="G148" s="78"/>
    </row>
    <row r="149" spans="2:7" s="1" customFormat="1" ht="15.6" x14ac:dyDescent="0.3">
      <c r="B149" s="213"/>
      <c r="C149" s="218"/>
      <c r="D149" s="82" t="s">
        <v>117</v>
      </c>
      <c r="E149" s="83">
        <v>0</v>
      </c>
      <c r="G149" s="78"/>
    </row>
    <row r="150" spans="2:7" s="1" customFormat="1" ht="15.6" x14ac:dyDescent="0.3">
      <c r="B150" s="213"/>
      <c r="C150" s="218"/>
      <c r="D150" s="82" t="s">
        <v>118</v>
      </c>
      <c r="E150" s="83">
        <v>1</v>
      </c>
      <c r="G150" s="78"/>
    </row>
    <row r="151" spans="2:7" s="1" customFormat="1" ht="15.6" x14ac:dyDescent="0.3">
      <c r="B151" s="213"/>
      <c r="C151" s="218"/>
      <c r="D151" s="82" t="s">
        <v>119</v>
      </c>
      <c r="E151" s="83">
        <v>6</v>
      </c>
      <c r="G151" s="78"/>
    </row>
    <row r="152" spans="2:7" s="1" customFormat="1" ht="15.6" x14ac:dyDescent="0.3">
      <c r="B152" s="213"/>
      <c r="C152" s="218"/>
      <c r="D152" s="82" t="s">
        <v>120</v>
      </c>
      <c r="E152" s="83">
        <v>3</v>
      </c>
      <c r="G152" s="78"/>
    </row>
    <row r="153" spans="2:7" s="1" customFormat="1" ht="15.6" x14ac:dyDescent="0.3">
      <c r="B153" s="213"/>
      <c r="C153" s="218"/>
      <c r="D153" s="82" t="s">
        <v>121</v>
      </c>
      <c r="E153" s="83">
        <v>0</v>
      </c>
      <c r="G153" s="78"/>
    </row>
    <row r="154" spans="2:7" s="1" customFormat="1" ht="15.6" x14ac:dyDescent="0.3">
      <c r="B154" s="213"/>
      <c r="C154" s="218"/>
      <c r="D154" s="82" t="s">
        <v>122</v>
      </c>
      <c r="E154" s="83">
        <v>0</v>
      </c>
      <c r="G154" s="78"/>
    </row>
    <row r="155" spans="2:7" s="1" customFormat="1" ht="15.6" x14ac:dyDescent="0.3">
      <c r="B155" s="213"/>
      <c r="C155" s="218"/>
      <c r="D155" s="82" t="s">
        <v>123</v>
      </c>
      <c r="E155" s="83">
        <v>0</v>
      </c>
      <c r="G155" s="78"/>
    </row>
    <row r="156" spans="2:7" s="1" customFormat="1" ht="16.2" thickBot="1" x14ac:dyDescent="0.35">
      <c r="B156" s="213"/>
      <c r="C156" s="219"/>
      <c r="D156" s="84" t="s">
        <v>124</v>
      </c>
      <c r="E156" s="83">
        <v>3</v>
      </c>
      <c r="G156" s="78"/>
    </row>
    <row r="157" spans="2:7" s="1" customFormat="1" ht="16.2" thickBot="1" x14ac:dyDescent="0.35">
      <c r="B157" s="68" t="s">
        <v>6</v>
      </c>
      <c r="C157" s="86" t="s">
        <v>7</v>
      </c>
      <c r="D157" s="86" t="s">
        <v>7</v>
      </c>
      <c r="E157" s="127">
        <f>SUM(E83:E156)</f>
        <v>1120</v>
      </c>
      <c r="G157" s="78"/>
    </row>
    <row r="158" spans="2:7" ht="16.2" thickBot="1" x14ac:dyDescent="0.35">
      <c r="B158" s="25"/>
      <c r="C158" s="28"/>
      <c r="D158" s="28"/>
      <c r="E158" s="29"/>
    </row>
    <row r="159" spans="2:7" ht="63" thickBot="1" x14ac:dyDescent="0.35">
      <c r="B159" s="30" t="s">
        <v>11</v>
      </c>
      <c r="C159" s="30" t="s">
        <v>0</v>
      </c>
      <c r="D159" s="30" t="s">
        <v>9</v>
      </c>
      <c r="E159" s="39" t="s">
        <v>18</v>
      </c>
    </row>
    <row r="160" spans="2:7" s="1" customFormat="1" ht="15.75" customHeight="1" x14ac:dyDescent="0.3">
      <c r="B160" s="212" t="s">
        <v>10</v>
      </c>
      <c r="C160" s="214" t="s">
        <v>51</v>
      </c>
      <c r="D160" s="82" t="s">
        <v>52</v>
      </c>
      <c r="E160" s="83">
        <v>1</v>
      </c>
    </row>
    <row r="161" spans="2:5" s="1" customFormat="1" ht="15.6" x14ac:dyDescent="0.3">
      <c r="B161" s="213"/>
      <c r="C161" s="215"/>
      <c r="D161" s="82" t="s">
        <v>53</v>
      </c>
      <c r="E161" s="83">
        <v>13</v>
      </c>
    </row>
    <row r="162" spans="2:5" s="1" customFormat="1" ht="15.6" x14ac:dyDescent="0.3">
      <c r="B162" s="213"/>
      <c r="C162" s="215"/>
      <c r="D162" s="82" t="s">
        <v>54</v>
      </c>
      <c r="E162" s="83">
        <v>10</v>
      </c>
    </row>
    <row r="163" spans="2:5" s="1" customFormat="1" ht="15.6" x14ac:dyDescent="0.3">
      <c r="B163" s="213"/>
      <c r="C163" s="215"/>
      <c r="D163" s="82" t="s">
        <v>55</v>
      </c>
      <c r="E163" s="83">
        <v>2</v>
      </c>
    </row>
    <row r="164" spans="2:5" s="1" customFormat="1" ht="15.6" x14ac:dyDescent="0.3">
      <c r="B164" s="213"/>
      <c r="C164" s="215"/>
      <c r="D164" s="82" t="s">
        <v>56</v>
      </c>
      <c r="E164" s="83">
        <v>57</v>
      </c>
    </row>
    <row r="165" spans="2:5" s="1" customFormat="1" ht="15.6" x14ac:dyDescent="0.3">
      <c r="B165" s="213"/>
      <c r="C165" s="215"/>
      <c r="D165" s="82">
        <v>20678</v>
      </c>
      <c r="E165" s="83">
        <v>8</v>
      </c>
    </row>
    <row r="166" spans="2:5" s="1" customFormat="1" ht="15.6" x14ac:dyDescent="0.3">
      <c r="B166" s="213"/>
      <c r="C166" s="215"/>
      <c r="D166" s="82" t="s">
        <v>58</v>
      </c>
      <c r="E166" s="83">
        <v>16</v>
      </c>
    </row>
    <row r="167" spans="2:5" s="1" customFormat="1" ht="15.6" x14ac:dyDescent="0.3">
      <c r="B167" s="213"/>
      <c r="C167" s="215"/>
      <c r="D167" s="82" t="s">
        <v>59</v>
      </c>
      <c r="E167" s="83">
        <v>2</v>
      </c>
    </row>
    <row r="168" spans="2:5" s="1" customFormat="1" ht="15.6" x14ac:dyDescent="0.3">
      <c r="B168" s="213"/>
      <c r="C168" s="215"/>
      <c r="D168" s="82" t="s">
        <v>60</v>
      </c>
      <c r="E168" s="83">
        <v>0</v>
      </c>
    </row>
    <row r="169" spans="2:5" s="1" customFormat="1" ht="15.6" x14ac:dyDescent="0.3">
      <c r="B169" s="213"/>
      <c r="C169" s="215"/>
      <c r="D169" s="82" t="s">
        <v>61</v>
      </c>
      <c r="E169" s="83">
        <v>24</v>
      </c>
    </row>
    <row r="170" spans="2:5" s="1" customFormat="1" ht="15.6" x14ac:dyDescent="0.3">
      <c r="B170" s="213"/>
      <c r="C170" s="215"/>
      <c r="D170" s="82" t="s">
        <v>62</v>
      </c>
      <c r="E170" s="83">
        <v>19</v>
      </c>
    </row>
    <row r="171" spans="2:5" s="1" customFormat="1" ht="15.6" x14ac:dyDescent="0.3">
      <c r="B171" s="213"/>
      <c r="C171" s="215"/>
      <c r="D171" s="82" t="s">
        <v>63</v>
      </c>
      <c r="E171" s="83">
        <v>112</v>
      </c>
    </row>
    <row r="172" spans="2:5" s="1" customFormat="1" ht="15.6" x14ac:dyDescent="0.3">
      <c r="B172" s="213"/>
      <c r="C172" s="214" t="s">
        <v>64</v>
      </c>
      <c r="D172" s="82" t="s">
        <v>65</v>
      </c>
      <c r="E172" s="83">
        <v>105</v>
      </c>
    </row>
    <row r="173" spans="2:5" s="1" customFormat="1" ht="15.6" x14ac:dyDescent="0.3">
      <c r="B173" s="213"/>
      <c r="C173" s="215"/>
      <c r="D173" s="82" t="s">
        <v>66</v>
      </c>
      <c r="E173" s="83">
        <v>97</v>
      </c>
    </row>
    <row r="174" spans="2:5" s="1" customFormat="1" ht="15.6" x14ac:dyDescent="0.3">
      <c r="B174" s="213"/>
      <c r="C174" s="215"/>
      <c r="D174" s="82" t="s">
        <v>67</v>
      </c>
      <c r="E174" s="83">
        <v>0</v>
      </c>
    </row>
    <row r="175" spans="2:5" s="1" customFormat="1" ht="15.6" x14ac:dyDescent="0.3">
      <c r="B175" s="213"/>
      <c r="C175" s="215"/>
      <c r="D175" s="82" t="s">
        <v>68</v>
      </c>
      <c r="E175" s="83">
        <v>3</v>
      </c>
    </row>
    <row r="176" spans="2:5" s="1" customFormat="1" ht="15.6" x14ac:dyDescent="0.3">
      <c r="B176" s="213"/>
      <c r="C176" s="215"/>
      <c r="D176" s="82" t="s">
        <v>69</v>
      </c>
      <c r="E176" s="83">
        <v>1</v>
      </c>
    </row>
    <row r="177" spans="2:5" s="1" customFormat="1" ht="15.6" x14ac:dyDescent="0.3">
      <c r="B177" s="213"/>
      <c r="C177" s="215"/>
      <c r="D177" s="82" t="s">
        <v>70</v>
      </c>
      <c r="E177" s="83">
        <v>0</v>
      </c>
    </row>
    <row r="178" spans="2:5" s="1" customFormat="1" ht="15.6" x14ac:dyDescent="0.3">
      <c r="B178" s="213"/>
      <c r="C178" s="215"/>
      <c r="D178" s="82" t="s">
        <v>71</v>
      </c>
      <c r="E178" s="83">
        <v>5</v>
      </c>
    </row>
    <row r="179" spans="2:5" s="1" customFormat="1" ht="15.6" x14ac:dyDescent="0.3">
      <c r="B179" s="213"/>
      <c r="C179" s="215"/>
      <c r="D179" s="82" t="s">
        <v>72</v>
      </c>
      <c r="E179" s="83">
        <v>1</v>
      </c>
    </row>
    <row r="180" spans="2:5" s="1" customFormat="1" ht="15.6" x14ac:dyDescent="0.3">
      <c r="B180" s="213"/>
      <c r="C180" s="215"/>
      <c r="D180" s="82" t="s">
        <v>73</v>
      </c>
      <c r="E180" s="83">
        <v>1</v>
      </c>
    </row>
    <row r="181" spans="2:5" s="1" customFormat="1" ht="15.6" x14ac:dyDescent="0.3">
      <c r="B181" s="213"/>
      <c r="C181" s="215"/>
      <c r="D181" s="82">
        <v>20622</v>
      </c>
      <c r="E181" s="83">
        <v>6</v>
      </c>
    </row>
    <row r="182" spans="2:5" s="1" customFormat="1" ht="15.6" x14ac:dyDescent="0.3">
      <c r="B182" s="213"/>
      <c r="C182" s="215"/>
      <c r="D182" s="82" t="s">
        <v>74</v>
      </c>
      <c r="E182" s="83">
        <v>2</v>
      </c>
    </row>
    <row r="183" spans="2:5" s="1" customFormat="1" ht="15.6" x14ac:dyDescent="0.3">
      <c r="B183" s="213"/>
      <c r="C183" s="215"/>
      <c r="D183" s="82" t="s">
        <v>75</v>
      </c>
      <c r="E183" s="83">
        <v>14</v>
      </c>
    </row>
    <row r="184" spans="2:5" s="1" customFormat="1" ht="15.6" x14ac:dyDescent="0.3">
      <c r="B184" s="213"/>
      <c r="C184" s="215"/>
      <c r="D184" s="82" t="s">
        <v>76</v>
      </c>
      <c r="E184" s="83">
        <v>11</v>
      </c>
    </row>
    <row r="185" spans="2:5" s="1" customFormat="1" ht="15.6" x14ac:dyDescent="0.3">
      <c r="B185" s="213"/>
      <c r="C185" s="215"/>
      <c r="D185" s="82" t="s">
        <v>77</v>
      </c>
      <c r="E185" s="83">
        <v>1</v>
      </c>
    </row>
    <row r="186" spans="2:5" s="1" customFormat="1" ht="15.6" x14ac:dyDescent="0.3">
      <c r="B186" s="213"/>
      <c r="C186" s="215"/>
      <c r="D186" s="82" t="s">
        <v>78</v>
      </c>
      <c r="E186" s="83">
        <v>0</v>
      </c>
    </row>
    <row r="187" spans="2:5" s="1" customFormat="1" ht="15.6" x14ac:dyDescent="0.3">
      <c r="B187" s="213"/>
      <c r="C187" s="215"/>
      <c r="D187" s="82" t="s">
        <v>79</v>
      </c>
      <c r="E187" s="83">
        <v>48</v>
      </c>
    </row>
    <row r="188" spans="2:5" s="1" customFormat="1" ht="15.6" x14ac:dyDescent="0.3">
      <c r="B188" s="213"/>
      <c r="C188" s="215"/>
      <c r="D188" s="82" t="s">
        <v>80</v>
      </c>
      <c r="E188" s="83">
        <v>11</v>
      </c>
    </row>
    <row r="189" spans="2:5" s="1" customFormat="1" ht="15.6" x14ac:dyDescent="0.3">
      <c r="B189" s="213"/>
      <c r="C189" s="215"/>
      <c r="D189" s="82" t="s">
        <v>81</v>
      </c>
      <c r="E189" s="83">
        <v>0</v>
      </c>
    </row>
    <row r="190" spans="2:5" s="1" customFormat="1" ht="15.6" x14ac:dyDescent="0.3">
      <c r="B190" s="213"/>
      <c r="C190" s="215"/>
      <c r="D190" s="82" t="s">
        <v>82</v>
      </c>
      <c r="E190" s="83"/>
    </row>
    <row r="191" spans="2:5" s="1" customFormat="1" ht="15.6" x14ac:dyDescent="0.3">
      <c r="B191" s="213"/>
      <c r="C191" s="215"/>
      <c r="D191" s="82" t="s">
        <v>83</v>
      </c>
      <c r="E191" s="83">
        <v>0</v>
      </c>
    </row>
    <row r="192" spans="2:5" s="1" customFormat="1" ht="15.6" x14ac:dyDescent="0.3">
      <c r="B192" s="213"/>
      <c r="C192" s="215"/>
      <c r="D192" s="82" t="s">
        <v>84</v>
      </c>
      <c r="E192" s="83">
        <v>9</v>
      </c>
    </row>
    <row r="193" spans="2:5" s="1" customFormat="1" ht="15.6" x14ac:dyDescent="0.3">
      <c r="B193" s="213"/>
      <c r="C193" s="215"/>
      <c r="D193" s="82" t="s">
        <v>85</v>
      </c>
      <c r="E193" s="83">
        <v>1</v>
      </c>
    </row>
    <row r="194" spans="2:5" s="1" customFormat="1" ht="15.6" x14ac:dyDescent="0.3">
      <c r="B194" s="213"/>
      <c r="C194" s="215"/>
      <c r="D194" s="82" t="s">
        <v>86</v>
      </c>
      <c r="E194" s="83">
        <v>2</v>
      </c>
    </row>
    <row r="195" spans="2:5" s="1" customFormat="1" ht="15.6" x14ac:dyDescent="0.3">
      <c r="B195" s="213"/>
      <c r="C195" s="215"/>
      <c r="D195" s="82" t="s">
        <v>87</v>
      </c>
      <c r="E195" s="83">
        <v>4</v>
      </c>
    </row>
    <row r="196" spans="2:5" s="1" customFormat="1" ht="15.6" x14ac:dyDescent="0.3">
      <c r="B196" s="213"/>
      <c r="C196" s="215"/>
      <c r="D196" s="82" t="s">
        <v>88</v>
      </c>
      <c r="E196" s="83">
        <v>50</v>
      </c>
    </row>
    <row r="197" spans="2:5" s="1" customFormat="1" ht="15.6" x14ac:dyDescent="0.3">
      <c r="B197" s="213"/>
      <c r="C197" s="215"/>
      <c r="D197" s="82" t="s">
        <v>89</v>
      </c>
      <c r="E197" s="83">
        <v>3</v>
      </c>
    </row>
    <row r="198" spans="2:5" s="1" customFormat="1" ht="15" customHeight="1" x14ac:dyDescent="0.3">
      <c r="B198" s="213"/>
      <c r="C198" s="217" t="s">
        <v>90</v>
      </c>
      <c r="D198" s="82">
        <v>20601</v>
      </c>
      <c r="E198" s="83">
        <v>20</v>
      </c>
    </row>
    <row r="199" spans="2:5" s="1" customFormat="1" ht="15" customHeight="1" x14ac:dyDescent="0.3">
      <c r="B199" s="213"/>
      <c r="C199" s="218"/>
      <c r="D199" s="82">
        <v>20607</v>
      </c>
      <c r="E199" s="83">
        <v>3</v>
      </c>
    </row>
    <row r="200" spans="2:5" s="1" customFormat="1" ht="15" customHeight="1" x14ac:dyDescent="0.3">
      <c r="B200" s="213"/>
      <c r="C200" s="218"/>
      <c r="D200" s="82" t="s">
        <v>91</v>
      </c>
      <c r="E200" s="83">
        <v>24</v>
      </c>
    </row>
    <row r="201" spans="2:5" s="1" customFormat="1" ht="15.6" x14ac:dyDescent="0.3">
      <c r="B201" s="213"/>
      <c r="C201" s="218"/>
      <c r="D201" s="82">
        <v>20613</v>
      </c>
      <c r="E201" s="83">
        <v>0</v>
      </c>
    </row>
    <row r="202" spans="2:5" s="1" customFormat="1" ht="15.6" x14ac:dyDescent="0.3">
      <c r="B202" s="213"/>
      <c r="C202" s="218"/>
      <c r="D202" s="82" t="s">
        <v>92</v>
      </c>
      <c r="E202" s="83"/>
    </row>
    <row r="203" spans="2:5" s="1" customFormat="1" ht="15.6" x14ac:dyDescent="0.3">
      <c r="B203" s="213"/>
      <c r="C203" s="218"/>
      <c r="D203" s="82">
        <v>20744</v>
      </c>
      <c r="E203" s="83">
        <v>0</v>
      </c>
    </row>
    <row r="204" spans="2:5" s="1" customFormat="1" ht="15.6" x14ac:dyDescent="0.3">
      <c r="B204" s="213"/>
      <c r="C204" s="218"/>
      <c r="D204" s="82" t="s">
        <v>95</v>
      </c>
      <c r="E204" s="83">
        <v>2</v>
      </c>
    </row>
    <row r="205" spans="2:5" s="1" customFormat="1" ht="15.6" x14ac:dyDescent="0.3">
      <c r="B205" s="213"/>
      <c r="C205" s="217" t="s">
        <v>96</v>
      </c>
      <c r="D205" s="82" t="s">
        <v>97</v>
      </c>
      <c r="E205" s="83">
        <v>0</v>
      </c>
    </row>
    <row r="206" spans="2:5" s="1" customFormat="1" ht="15.6" x14ac:dyDescent="0.3">
      <c r="B206" s="213"/>
      <c r="C206" s="218"/>
      <c r="D206" s="82" t="s">
        <v>98</v>
      </c>
      <c r="E206" s="83">
        <v>2</v>
      </c>
    </row>
    <row r="207" spans="2:5" s="1" customFormat="1" ht="15.6" x14ac:dyDescent="0.3">
      <c r="B207" s="213"/>
      <c r="C207" s="218"/>
      <c r="D207" s="82" t="s">
        <v>99</v>
      </c>
      <c r="E207" s="83">
        <v>28</v>
      </c>
    </row>
    <row r="208" spans="2:5" s="1" customFormat="1" ht="15.6" x14ac:dyDescent="0.3">
      <c r="B208" s="213"/>
      <c r="C208" s="218"/>
      <c r="D208" s="82" t="s">
        <v>100</v>
      </c>
      <c r="E208" s="83">
        <v>7</v>
      </c>
    </row>
    <row r="209" spans="2:5" s="1" customFormat="1" ht="15.6" x14ac:dyDescent="0.3">
      <c r="B209" s="213"/>
      <c r="C209" s="218"/>
      <c r="D209" s="82" t="s">
        <v>101</v>
      </c>
      <c r="E209" s="83">
        <v>5</v>
      </c>
    </row>
    <row r="210" spans="2:5" s="1" customFormat="1" ht="15.6" x14ac:dyDescent="0.3">
      <c r="B210" s="213"/>
      <c r="C210" s="218"/>
      <c r="D210" s="82" t="s">
        <v>102</v>
      </c>
      <c r="E210" s="83">
        <v>9</v>
      </c>
    </row>
    <row r="211" spans="2:5" s="1" customFormat="1" ht="15.6" x14ac:dyDescent="0.3">
      <c r="B211" s="213"/>
      <c r="C211" s="218"/>
      <c r="D211" s="82" t="s">
        <v>103</v>
      </c>
      <c r="E211" s="83">
        <v>0</v>
      </c>
    </row>
    <row r="212" spans="2:5" s="1" customFormat="1" ht="15.6" x14ac:dyDescent="0.3">
      <c r="B212" s="213"/>
      <c r="C212" s="218"/>
      <c r="D212" s="82" t="s">
        <v>104</v>
      </c>
      <c r="E212" s="83">
        <v>0</v>
      </c>
    </row>
    <row r="213" spans="2:5" s="1" customFormat="1" ht="15.6" x14ac:dyDescent="0.3">
      <c r="B213" s="213"/>
      <c r="C213" s="218"/>
      <c r="D213" s="82" t="s">
        <v>105</v>
      </c>
      <c r="E213" s="83">
        <v>0</v>
      </c>
    </row>
    <row r="214" spans="2:5" s="1" customFormat="1" ht="15.6" x14ac:dyDescent="0.3">
      <c r="B214" s="213"/>
      <c r="C214" s="218"/>
      <c r="D214" s="82" t="s">
        <v>106</v>
      </c>
      <c r="E214" s="83">
        <v>2</v>
      </c>
    </row>
    <row r="215" spans="2:5" s="1" customFormat="1" ht="15.6" x14ac:dyDescent="0.3">
      <c r="B215" s="213"/>
      <c r="C215" s="218"/>
      <c r="D215" s="82" t="s">
        <v>107</v>
      </c>
      <c r="E215" s="83">
        <v>0</v>
      </c>
    </row>
    <row r="216" spans="2:5" s="1" customFormat="1" ht="15.6" x14ac:dyDescent="0.3">
      <c r="B216" s="213"/>
      <c r="C216" s="218"/>
      <c r="D216" s="82" t="s">
        <v>108</v>
      </c>
      <c r="E216" s="83">
        <v>3</v>
      </c>
    </row>
    <row r="217" spans="2:5" s="1" customFormat="1" ht="15.6" x14ac:dyDescent="0.3">
      <c r="B217" s="213"/>
      <c r="C217" s="218"/>
      <c r="D217" s="82" t="s">
        <v>109</v>
      </c>
      <c r="E217" s="83">
        <v>0</v>
      </c>
    </row>
    <row r="218" spans="2:5" s="1" customFormat="1" ht="15.6" x14ac:dyDescent="0.3">
      <c r="B218" s="213"/>
      <c r="C218" s="218"/>
      <c r="D218" s="82" t="s">
        <v>110</v>
      </c>
      <c r="E218" s="83">
        <v>16</v>
      </c>
    </row>
    <row r="219" spans="2:5" s="1" customFormat="1" ht="15.6" x14ac:dyDescent="0.3">
      <c r="B219" s="213"/>
      <c r="C219" s="218"/>
      <c r="D219" s="82" t="s">
        <v>111</v>
      </c>
      <c r="E219" s="83">
        <v>25</v>
      </c>
    </row>
    <row r="220" spans="2:5" s="1" customFormat="1" ht="15.6" x14ac:dyDescent="0.3">
      <c r="B220" s="213"/>
      <c r="C220" s="218"/>
      <c r="D220" s="82" t="s">
        <v>112</v>
      </c>
      <c r="E220" s="83">
        <v>37</v>
      </c>
    </row>
    <row r="221" spans="2:5" s="1" customFormat="1" ht="15.6" x14ac:dyDescent="0.3">
      <c r="B221" s="213"/>
      <c r="C221" s="218"/>
      <c r="D221" s="82" t="s">
        <v>113</v>
      </c>
      <c r="E221" s="83">
        <v>0</v>
      </c>
    </row>
    <row r="222" spans="2:5" s="1" customFormat="1" ht="15.6" x14ac:dyDescent="0.3">
      <c r="B222" s="213"/>
      <c r="C222" s="218"/>
      <c r="D222" s="82" t="s">
        <v>114</v>
      </c>
      <c r="E222" s="83">
        <v>43</v>
      </c>
    </row>
    <row r="223" spans="2:5" s="1" customFormat="1" ht="15.6" x14ac:dyDescent="0.3">
      <c r="B223" s="213"/>
      <c r="C223" s="218"/>
      <c r="D223" s="82">
        <v>20659</v>
      </c>
      <c r="E223" s="83">
        <v>0</v>
      </c>
    </row>
    <row r="224" spans="2:5" s="1" customFormat="1" ht="15.6" x14ac:dyDescent="0.3">
      <c r="B224" s="213"/>
      <c r="C224" s="218"/>
      <c r="D224" s="82" t="s">
        <v>115</v>
      </c>
      <c r="E224" s="83">
        <v>0</v>
      </c>
    </row>
    <row r="225" spans="2:5" s="1" customFormat="1" ht="15.6" x14ac:dyDescent="0.3">
      <c r="B225" s="213"/>
      <c r="C225" s="218"/>
      <c r="D225" s="82" t="s">
        <v>116</v>
      </c>
      <c r="E225" s="83">
        <v>2</v>
      </c>
    </row>
    <row r="226" spans="2:5" s="1" customFormat="1" ht="15.6" x14ac:dyDescent="0.3">
      <c r="B226" s="213"/>
      <c r="C226" s="218"/>
      <c r="D226" s="82" t="s">
        <v>117</v>
      </c>
      <c r="E226" s="83">
        <v>0</v>
      </c>
    </row>
    <row r="227" spans="2:5" s="1" customFormat="1" ht="15.6" x14ac:dyDescent="0.3">
      <c r="B227" s="213"/>
      <c r="C227" s="218"/>
      <c r="D227" s="82" t="s">
        <v>118</v>
      </c>
      <c r="E227" s="83">
        <v>10</v>
      </c>
    </row>
    <row r="228" spans="2:5" s="1" customFormat="1" ht="15.6" x14ac:dyDescent="0.3">
      <c r="B228" s="213"/>
      <c r="C228" s="218"/>
      <c r="D228" s="82" t="s">
        <v>119</v>
      </c>
      <c r="E228" s="83">
        <v>1</v>
      </c>
    </row>
    <row r="229" spans="2:5" s="1" customFormat="1" ht="15.6" x14ac:dyDescent="0.3">
      <c r="B229" s="213"/>
      <c r="C229" s="218"/>
      <c r="D229" s="82" t="s">
        <v>120</v>
      </c>
      <c r="E229" s="83">
        <v>2</v>
      </c>
    </row>
    <row r="230" spans="2:5" s="1" customFormat="1" ht="15.6" x14ac:dyDescent="0.3">
      <c r="B230" s="213"/>
      <c r="C230" s="218"/>
      <c r="D230" s="82" t="s">
        <v>121</v>
      </c>
      <c r="E230" s="83">
        <v>0</v>
      </c>
    </row>
    <row r="231" spans="2:5" s="1" customFormat="1" ht="15.6" x14ac:dyDescent="0.3">
      <c r="B231" s="213"/>
      <c r="C231" s="218"/>
      <c r="D231" s="82" t="s">
        <v>122</v>
      </c>
      <c r="E231" s="83">
        <v>2</v>
      </c>
    </row>
    <row r="232" spans="2:5" s="1" customFormat="1" ht="15.6" x14ac:dyDescent="0.3">
      <c r="B232" s="213"/>
      <c r="C232" s="218"/>
      <c r="D232" s="82" t="s">
        <v>123</v>
      </c>
      <c r="E232" s="83">
        <v>0</v>
      </c>
    </row>
    <row r="233" spans="2:5" s="1" customFormat="1" ht="16.2" thickBot="1" x14ac:dyDescent="0.35">
      <c r="B233" s="213"/>
      <c r="C233" s="219"/>
      <c r="D233" s="84" t="s">
        <v>124</v>
      </c>
      <c r="E233" s="85">
        <v>0</v>
      </c>
    </row>
    <row r="234" spans="2:5" s="1" customFormat="1" ht="16.2" thickBot="1" x14ac:dyDescent="0.35">
      <c r="B234" s="68" t="s">
        <v>6</v>
      </c>
      <c r="C234" s="86" t="s">
        <v>7</v>
      </c>
      <c r="D234" s="86" t="s">
        <v>7</v>
      </c>
      <c r="E234" s="127">
        <f>SUM(E160:E233)</f>
        <v>882</v>
      </c>
    </row>
    <row r="235" spans="2:5" ht="16.2" thickBot="1" x14ac:dyDescent="0.35">
      <c r="B235" s="25"/>
      <c r="C235" s="28"/>
      <c r="D235" s="28"/>
      <c r="E235" s="29"/>
    </row>
    <row r="236" spans="2:5" ht="15" thickBot="1" x14ac:dyDescent="0.35">
      <c r="B236" s="231" t="s">
        <v>8</v>
      </c>
      <c r="C236" s="232"/>
      <c r="D236" s="232"/>
      <c r="E236" s="233"/>
    </row>
    <row r="237" spans="2:5" x14ac:dyDescent="0.3">
      <c r="B237" s="19"/>
      <c r="C237" s="20"/>
      <c r="D237" s="20"/>
      <c r="E237" s="21"/>
    </row>
    <row r="238" spans="2:5" ht="36.75" customHeight="1" x14ac:dyDescent="0.3">
      <c r="B238" s="238"/>
      <c r="C238" s="239"/>
      <c r="D238" s="239"/>
      <c r="E238" s="240"/>
    </row>
    <row r="239" spans="2:5" x14ac:dyDescent="0.3">
      <c r="B239" s="162"/>
      <c r="C239" s="163"/>
      <c r="D239" s="163"/>
      <c r="E239" s="164"/>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customSheetViews>
    <customSheetView guid="{715354B1-97FD-409F-82C0-707FEE68FBA6}" scale="80">
      <pane ySplit="5" topLeftCell="A214" activePane="bottomLeft" state="frozen"/>
      <selection pane="bottomLeft" activeCell="E6" sqref="E6"/>
      <pageMargins left="0.7" right="0.7" top="0.75" bottom="0.75" header="0.3" footer="0.3"/>
      <pageSetup orientation="portrait" r:id="rId1"/>
    </customSheetView>
    <customSheetView guid="{BB117600-DA64-45A6-B1B5-04A5D7AFC1A7}" scale="80">
      <pane ySplit="5" topLeftCell="A6" activePane="bottomLeft" state="frozen"/>
      <selection pane="bottomLeft" activeCell="F5" sqref="F5"/>
      <pageMargins left="0.7" right="0.7" top="0.75" bottom="0.75" header="0.3" footer="0.3"/>
      <pageSetup orientation="portrait" r:id="rId2"/>
    </customSheetView>
    <customSheetView guid="{B5BB6740-9BF4-44A3-B84C-D1BF170C0957}" scale="80">
      <pane ySplit="5" topLeftCell="A168" activePane="bottomLeft" state="frozen"/>
      <selection pane="bottomLeft" activeCell="A19" sqref="A19:XFD19"/>
      <pageMargins left="0.7" right="0.7" top="0.75" bottom="0.75" header="0.3" footer="0.3"/>
      <pageSetup orientation="portrait" r:id="rId3"/>
    </customSheetView>
    <customSheetView guid="{B94B68B6-1D73-44DE-8EE2-70503A8485F8}" scale="80">
      <pane ySplit="5" topLeftCell="A6" activePane="bottomLeft" state="frozen"/>
      <selection pane="bottomLeft" activeCell="F5" sqref="F5"/>
      <pageMargins left="0.7" right="0.7" top="0.75" bottom="0.75" header="0.3" footer="0.3"/>
      <pageSetup orientation="portrait" r:id="rId4"/>
    </customSheetView>
    <customSheetView guid="{E3D719D1-3619-4994-91EC-1CD04E3369F5}" scale="80">
      <pane ySplit="5" topLeftCell="A6" activePane="bottomLeft" state="frozen"/>
      <selection pane="bottomLeft" activeCell="E6" sqref="E6"/>
      <pageMargins left="0.7" right="0.7" top="0.75" bottom="0.75" header="0.3" footer="0.3"/>
      <pageSetup orientation="portrait" r:id="rId5"/>
    </customSheetView>
    <customSheetView guid="{D2C6E920-5F29-40B9-BE92-199EB8EA12D5}" scale="80">
      <pane ySplit="5" topLeftCell="A6" activePane="bottomLeft" state="frozen"/>
      <selection pane="bottomLeft" activeCell="E6" sqref="E6"/>
      <pageMargins left="0.7" right="0.7" top="0.75" bottom="0.75" header="0.3" footer="0.3"/>
      <pageSetup orientation="portrait" r:id="rId6"/>
    </customSheetView>
    <customSheetView guid="{0DB5637B-4F6B-484F-943B-3DE70B845EF4}" scale="80">
      <pane ySplit="5" topLeftCell="A6" activePane="bottomLeft" state="frozen"/>
      <selection pane="bottomLeft" activeCell="P238" sqref="P238"/>
      <pageMargins left="0.7" right="0.7" top="0.75" bottom="0.75" header="0.3" footer="0.3"/>
      <pageSetup orientation="portrait" r:id="rId7"/>
    </customSheetView>
  </customSheetViews>
  <mergeCells count="19">
    <mergeCell ref="B238:E238"/>
    <mergeCell ref="B236:E236"/>
    <mergeCell ref="B6:B79"/>
    <mergeCell ref="C6:C17"/>
    <mergeCell ref="C18:C43"/>
    <mergeCell ref="C44:C50"/>
    <mergeCell ref="C51:C79"/>
    <mergeCell ref="B83:B156"/>
    <mergeCell ref="C83:C94"/>
    <mergeCell ref="C95:C120"/>
    <mergeCell ref="C121:C127"/>
    <mergeCell ref="C128:C156"/>
    <mergeCell ref="B160:B233"/>
    <mergeCell ref="C160:C171"/>
    <mergeCell ref="C172:C197"/>
    <mergeCell ref="C198:C204"/>
    <mergeCell ref="C205:C233"/>
    <mergeCell ref="B2:E2"/>
    <mergeCell ref="B3:E3"/>
  </mergeCells>
  <pageMargins left="0.7" right="0.7" top="0.75" bottom="0.75" header="0.3" footer="0.3"/>
  <pageSetup scale="60" fitToHeight="4"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42"/>
  <sheetViews>
    <sheetView zoomScale="80" zoomScaleNormal="80" workbookViewId="0">
      <pane ySplit="5" topLeftCell="A225" activePane="bottomLeft" state="frozen"/>
      <selection pane="bottomLeft" activeCell="N256" sqref="N256"/>
    </sheetView>
  </sheetViews>
  <sheetFormatPr defaultRowHeight="14.4" x14ac:dyDescent="0.3"/>
  <cols>
    <col min="2" max="2" width="18.6640625" customWidth="1"/>
    <col min="3" max="4" width="17.88671875" customWidth="1"/>
    <col min="5" max="7" width="21.5546875" customWidth="1"/>
    <col min="8" max="8" width="54.88671875" customWidth="1"/>
  </cols>
  <sheetData>
    <row r="1" spans="1:8" ht="15.75" customHeight="1" thickBot="1" x14ac:dyDescent="0.35">
      <c r="B1" s="51"/>
    </row>
    <row r="2" spans="1:8" ht="65.400000000000006" customHeight="1" thickBot="1" x14ac:dyDescent="0.35">
      <c r="B2" s="234" t="s">
        <v>43</v>
      </c>
      <c r="C2" s="235"/>
      <c r="D2" s="235"/>
      <c r="E2" s="235"/>
      <c r="F2" s="235"/>
      <c r="G2" s="236"/>
    </row>
    <row r="3" spans="1:8" ht="15.75" customHeight="1" thickBot="1" x14ac:dyDescent="0.35">
      <c r="B3" s="237"/>
      <c r="C3" s="237"/>
      <c r="D3" s="237"/>
      <c r="E3" s="237"/>
      <c r="F3" s="237"/>
      <c r="G3" s="237"/>
    </row>
    <row r="4" spans="1:8" ht="16.2" hidden="1" thickBot="1" x14ac:dyDescent="0.35">
      <c r="B4" s="1"/>
      <c r="C4" s="11"/>
      <c r="D4" s="1"/>
      <c r="E4" s="11"/>
      <c r="F4" s="11"/>
      <c r="G4" s="11"/>
    </row>
    <row r="5" spans="1:8" ht="136.5" customHeight="1" thickBot="1" x14ac:dyDescent="0.35">
      <c r="B5" s="54" t="s">
        <v>11</v>
      </c>
      <c r="C5" s="55" t="s">
        <v>0</v>
      </c>
      <c r="D5" s="55" t="s">
        <v>9</v>
      </c>
      <c r="E5" s="56" t="s">
        <v>19</v>
      </c>
      <c r="F5" s="39" t="s">
        <v>44</v>
      </c>
      <c r="G5" s="175" t="s">
        <v>23</v>
      </c>
    </row>
    <row r="6" spans="1:8" s="1" customFormat="1" ht="15.75" customHeight="1" x14ac:dyDescent="0.3">
      <c r="A6" s="43"/>
      <c r="B6" s="242" t="s">
        <v>12</v>
      </c>
      <c r="C6" s="229" t="s">
        <v>51</v>
      </c>
      <c r="D6" s="82" t="s">
        <v>52</v>
      </c>
      <c r="E6" s="113">
        <v>3</v>
      </c>
      <c r="F6" s="140">
        <v>280</v>
      </c>
      <c r="G6" s="96">
        <v>708.6</v>
      </c>
      <c r="H6" s="43"/>
    </row>
    <row r="7" spans="1:8" s="1" customFormat="1" ht="15.6" x14ac:dyDescent="0.3">
      <c r="A7" s="43"/>
      <c r="B7" s="243"/>
      <c r="C7" s="215"/>
      <c r="D7" s="82" t="s">
        <v>53</v>
      </c>
      <c r="E7" s="113">
        <v>0</v>
      </c>
      <c r="F7" s="140">
        <v>0</v>
      </c>
      <c r="G7" s="144">
        <v>0</v>
      </c>
      <c r="H7" s="43"/>
    </row>
    <row r="8" spans="1:8" s="1" customFormat="1" ht="15.6" x14ac:dyDescent="0.3">
      <c r="A8" s="43"/>
      <c r="B8" s="243"/>
      <c r="C8" s="215"/>
      <c r="D8" s="82" t="s">
        <v>54</v>
      </c>
      <c r="E8" s="113">
        <v>62</v>
      </c>
      <c r="F8" s="140">
        <v>189.04761904761901</v>
      </c>
      <c r="G8" s="145">
        <v>13998.65</v>
      </c>
      <c r="H8" s="43"/>
    </row>
    <row r="9" spans="1:8" s="1" customFormat="1" ht="15.6" x14ac:dyDescent="0.3">
      <c r="A9" s="43"/>
      <c r="B9" s="243"/>
      <c r="C9" s="215"/>
      <c r="D9" s="82" t="s">
        <v>55</v>
      </c>
      <c r="E9" s="113">
        <v>176</v>
      </c>
      <c r="F9" s="140">
        <v>167.07446808510599</v>
      </c>
      <c r="G9" s="145">
        <v>25438.76</v>
      </c>
      <c r="H9" s="43"/>
    </row>
    <row r="10" spans="1:8" s="1" customFormat="1" ht="15.6" x14ac:dyDescent="0.3">
      <c r="A10" s="43"/>
      <c r="B10" s="243"/>
      <c r="C10" s="215"/>
      <c r="D10" s="82" t="s">
        <v>56</v>
      </c>
      <c r="E10" s="113">
        <v>18</v>
      </c>
      <c r="F10" s="140">
        <v>176.842105263158</v>
      </c>
      <c r="G10" s="145">
        <v>3647</v>
      </c>
      <c r="H10" s="43"/>
    </row>
    <row r="11" spans="1:8" s="1" customFormat="1" ht="15.6" x14ac:dyDescent="0.3">
      <c r="A11" s="43"/>
      <c r="B11" s="243"/>
      <c r="C11" s="215"/>
      <c r="D11" s="82">
        <v>20678</v>
      </c>
      <c r="E11" s="113">
        <v>85</v>
      </c>
      <c r="F11" s="140">
        <v>153.626373626374</v>
      </c>
      <c r="G11" s="145">
        <v>15609.16</v>
      </c>
      <c r="H11" s="43"/>
    </row>
    <row r="12" spans="1:8" s="1" customFormat="1" ht="15.6" x14ac:dyDescent="0.3">
      <c r="A12" s="43"/>
      <c r="B12" s="243"/>
      <c r="C12" s="215"/>
      <c r="D12" s="82" t="s">
        <v>58</v>
      </c>
      <c r="E12" s="113">
        <v>45</v>
      </c>
      <c r="F12" s="140">
        <v>177.39130434782601</v>
      </c>
      <c r="G12" s="145">
        <v>5789.94</v>
      </c>
      <c r="H12" s="43"/>
    </row>
    <row r="13" spans="1:8" s="1" customFormat="1" ht="15.6" x14ac:dyDescent="0.3">
      <c r="A13" s="43"/>
      <c r="B13" s="243"/>
      <c r="C13" s="215"/>
      <c r="D13" s="82" t="s">
        <v>59</v>
      </c>
      <c r="E13" s="113">
        <v>4</v>
      </c>
      <c r="F13" s="140">
        <v>135</v>
      </c>
      <c r="G13" s="145">
        <v>677</v>
      </c>
      <c r="H13" s="43"/>
    </row>
    <row r="14" spans="1:8" s="1" customFormat="1" ht="15.6" x14ac:dyDescent="0.3">
      <c r="A14" s="43"/>
      <c r="B14" s="243"/>
      <c r="C14" s="215"/>
      <c r="D14" s="82" t="s">
        <v>60</v>
      </c>
      <c r="E14" s="113">
        <v>8</v>
      </c>
      <c r="F14" s="140">
        <v>123.75</v>
      </c>
      <c r="G14" s="145">
        <v>583.9</v>
      </c>
      <c r="H14" s="43"/>
    </row>
    <row r="15" spans="1:8" s="1" customFormat="1" ht="18" customHeight="1" x14ac:dyDescent="0.3">
      <c r="A15" s="43"/>
      <c r="B15" s="243"/>
      <c r="C15" s="215"/>
      <c r="D15" s="82" t="s">
        <v>61</v>
      </c>
      <c r="E15" s="113">
        <v>1</v>
      </c>
      <c r="F15" s="140">
        <v>30</v>
      </c>
      <c r="G15" s="145">
        <v>0</v>
      </c>
      <c r="H15" s="43"/>
    </row>
    <row r="16" spans="1:8" s="1" customFormat="1" ht="15.6" x14ac:dyDescent="0.3">
      <c r="A16" s="43"/>
      <c r="B16" s="243"/>
      <c r="C16" s="215"/>
      <c r="D16" s="82" t="s">
        <v>62</v>
      </c>
      <c r="E16" s="113">
        <v>10</v>
      </c>
      <c r="F16" s="140">
        <v>212.727272727273</v>
      </c>
      <c r="G16" s="145">
        <v>1429.55</v>
      </c>
      <c r="H16" s="43"/>
    </row>
    <row r="17" spans="1:8" s="1" customFormat="1" ht="15.6" x14ac:dyDescent="0.3">
      <c r="A17" s="43"/>
      <c r="B17" s="243"/>
      <c r="C17" s="215"/>
      <c r="D17" s="82" t="s">
        <v>63</v>
      </c>
      <c r="E17" s="113">
        <v>19</v>
      </c>
      <c r="F17" s="140">
        <v>170.45454545454501</v>
      </c>
      <c r="G17" s="145">
        <v>4665.84</v>
      </c>
      <c r="H17" s="43"/>
    </row>
    <row r="18" spans="1:8" s="1" customFormat="1" ht="15.6" x14ac:dyDescent="0.3">
      <c r="A18" s="43"/>
      <c r="B18" s="243"/>
      <c r="C18" s="214" t="s">
        <v>64</v>
      </c>
      <c r="D18" s="82" t="s">
        <v>65</v>
      </c>
      <c r="E18" s="82">
        <v>362</v>
      </c>
      <c r="F18" s="141">
        <v>165.424164524422</v>
      </c>
      <c r="G18" s="145">
        <v>57038.3</v>
      </c>
      <c r="H18" s="43"/>
    </row>
    <row r="19" spans="1:8" s="1" customFormat="1" ht="15.6" x14ac:dyDescent="0.3">
      <c r="A19" s="43"/>
      <c r="B19" s="243"/>
      <c r="C19" s="215"/>
      <c r="D19" s="82" t="s">
        <v>66</v>
      </c>
      <c r="E19" s="82">
        <v>449</v>
      </c>
      <c r="F19" s="141">
        <v>164.604462474645</v>
      </c>
      <c r="G19" s="145">
        <v>63590.98</v>
      </c>
      <c r="H19" s="43"/>
    </row>
    <row r="20" spans="1:8" s="1" customFormat="1" ht="15.6" x14ac:dyDescent="0.3">
      <c r="A20" s="43"/>
      <c r="B20" s="243"/>
      <c r="C20" s="215"/>
      <c r="D20" s="82" t="s">
        <v>67</v>
      </c>
      <c r="E20" s="82">
        <v>386</v>
      </c>
      <c r="F20" s="141">
        <v>173.36683417085399</v>
      </c>
      <c r="G20" s="145">
        <v>46733.26</v>
      </c>
      <c r="H20" s="43"/>
    </row>
    <row r="21" spans="1:8" s="1" customFormat="1" ht="15.6" x14ac:dyDescent="0.3">
      <c r="A21" s="43"/>
      <c r="B21" s="243"/>
      <c r="C21" s="215"/>
      <c r="D21" s="82" t="s">
        <v>68</v>
      </c>
      <c r="E21" s="82">
        <v>0</v>
      </c>
      <c r="F21" s="141">
        <v>0</v>
      </c>
      <c r="G21" s="145">
        <v>0</v>
      </c>
      <c r="H21" s="43"/>
    </row>
    <row r="22" spans="1:8" s="1" customFormat="1" ht="15.6" x14ac:dyDescent="0.3">
      <c r="A22" s="43"/>
      <c r="B22" s="243"/>
      <c r="C22" s="215"/>
      <c r="D22" s="82" t="s">
        <v>69</v>
      </c>
      <c r="E22" s="82">
        <v>2</v>
      </c>
      <c r="F22" s="141">
        <v>270</v>
      </c>
      <c r="G22" s="145">
        <v>403.78</v>
      </c>
      <c r="H22" s="43"/>
    </row>
    <row r="23" spans="1:8" s="1" customFormat="1" ht="15.6" x14ac:dyDescent="0.3">
      <c r="A23" s="43"/>
      <c r="B23" s="243"/>
      <c r="C23" s="215"/>
      <c r="D23" s="82" t="s">
        <v>70</v>
      </c>
      <c r="E23" s="82">
        <v>1</v>
      </c>
      <c r="F23" s="141">
        <v>270</v>
      </c>
      <c r="G23" s="145">
        <v>850</v>
      </c>
      <c r="H23" s="43"/>
    </row>
    <row r="24" spans="1:8" s="1" customFormat="1" ht="15.6" x14ac:dyDescent="0.3">
      <c r="A24" s="43"/>
      <c r="B24" s="243"/>
      <c r="C24" s="215"/>
      <c r="D24" s="82" t="s">
        <v>71</v>
      </c>
      <c r="E24" s="82">
        <v>7</v>
      </c>
      <c r="F24" s="141">
        <v>235.71428571428601</v>
      </c>
      <c r="G24" s="145">
        <v>468</v>
      </c>
      <c r="H24" s="43"/>
    </row>
    <row r="25" spans="1:8" s="1" customFormat="1" ht="15.6" x14ac:dyDescent="0.3">
      <c r="A25" s="43"/>
      <c r="B25" s="243"/>
      <c r="C25" s="215"/>
      <c r="D25" s="82" t="s">
        <v>72</v>
      </c>
      <c r="E25" s="82">
        <v>89</v>
      </c>
      <c r="F25" s="141">
        <v>165.16129032258101</v>
      </c>
      <c r="G25" s="145">
        <v>8627.2099999999991</v>
      </c>
      <c r="H25" s="43"/>
    </row>
    <row r="26" spans="1:8" s="1" customFormat="1" ht="15.6" x14ac:dyDescent="0.3">
      <c r="A26" s="43"/>
      <c r="B26" s="243"/>
      <c r="C26" s="215"/>
      <c r="D26" s="82" t="s">
        <v>73</v>
      </c>
      <c r="E26" s="82">
        <v>3</v>
      </c>
      <c r="F26" s="141">
        <v>160</v>
      </c>
      <c r="G26" s="145">
        <v>150</v>
      </c>
      <c r="H26" s="43"/>
    </row>
    <row r="27" spans="1:8" s="1" customFormat="1" ht="15.6" x14ac:dyDescent="0.3">
      <c r="A27" s="43"/>
      <c r="B27" s="243"/>
      <c r="C27" s="215"/>
      <c r="D27" s="82">
        <v>20622</v>
      </c>
      <c r="E27" s="82">
        <v>11</v>
      </c>
      <c r="F27" s="141">
        <v>144.54545454545499</v>
      </c>
      <c r="G27" s="145">
        <v>1678.39</v>
      </c>
      <c r="H27" s="43"/>
    </row>
    <row r="28" spans="1:8" s="1" customFormat="1" ht="15.6" x14ac:dyDescent="0.3">
      <c r="A28" s="43"/>
      <c r="B28" s="243"/>
      <c r="C28" s="215"/>
      <c r="D28" s="82" t="s">
        <v>74</v>
      </c>
      <c r="E28" s="82">
        <v>4</v>
      </c>
      <c r="F28" s="141">
        <v>180</v>
      </c>
      <c r="G28" s="145">
        <v>100</v>
      </c>
      <c r="H28" s="43"/>
    </row>
    <row r="29" spans="1:8" s="1" customFormat="1" ht="15.6" x14ac:dyDescent="0.3">
      <c r="A29" s="43"/>
      <c r="B29" s="243"/>
      <c r="C29" s="215"/>
      <c r="D29" s="82" t="s">
        <v>75</v>
      </c>
      <c r="E29" s="82">
        <v>0</v>
      </c>
      <c r="F29" s="141">
        <v>0</v>
      </c>
      <c r="G29" s="145">
        <v>0</v>
      </c>
      <c r="H29" s="43"/>
    </row>
    <row r="30" spans="1:8" s="1" customFormat="1" ht="15.6" x14ac:dyDescent="0.3">
      <c r="A30" s="43"/>
      <c r="B30" s="243"/>
      <c r="C30" s="215"/>
      <c r="D30" s="82" t="s">
        <v>76</v>
      </c>
      <c r="E30" s="82">
        <v>46</v>
      </c>
      <c r="F30" s="141">
        <v>154.375</v>
      </c>
      <c r="G30" s="145">
        <v>11592.45</v>
      </c>
      <c r="H30" s="43"/>
    </row>
    <row r="31" spans="1:8" s="1" customFormat="1" ht="15.6" x14ac:dyDescent="0.3">
      <c r="A31" s="43"/>
      <c r="B31" s="243"/>
      <c r="C31" s="215"/>
      <c r="D31" s="82" t="s">
        <v>77</v>
      </c>
      <c r="E31" s="82">
        <v>103</v>
      </c>
      <c r="F31" s="141">
        <v>183.482142857143</v>
      </c>
      <c r="G31" s="145">
        <v>17589.89</v>
      </c>
      <c r="H31" s="43"/>
    </row>
    <row r="32" spans="1:8" s="1" customFormat="1" ht="15.6" x14ac:dyDescent="0.3">
      <c r="A32" s="43"/>
      <c r="B32" s="243"/>
      <c r="C32" s="215"/>
      <c r="D32" s="82" t="s">
        <v>78</v>
      </c>
      <c r="E32" s="82">
        <v>1</v>
      </c>
      <c r="F32" s="141">
        <v>180</v>
      </c>
      <c r="G32" s="145">
        <v>200</v>
      </c>
      <c r="H32" s="43"/>
    </row>
    <row r="33" spans="1:8" s="1" customFormat="1" ht="15.6" x14ac:dyDescent="0.3">
      <c r="A33" s="43"/>
      <c r="B33" s="243"/>
      <c r="C33" s="215"/>
      <c r="D33" s="82" t="s">
        <v>79</v>
      </c>
      <c r="E33" s="82">
        <v>6</v>
      </c>
      <c r="F33" s="141">
        <v>150</v>
      </c>
      <c r="G33" s="145">
        <v>1896</v>
      </c>
      <c r="H33" s="43"/>
    </row>
    <row r="34" spans="1:8" s="1" customFormat="1" ht="15.6" x14ac:dyDescent="0.3">
      <c r="A34" s="43"/>
      <c r="B34" s="243"/>
      <c r="C34" s="215"/>
      <c r="D34" s="82" t="s">
        <v>80</v>
      </c>
      <c r="E34" s="82">
        <v>146</v>
      </c>
      <c r="F34" s="141">
        <v>164.129032258065</v>
      </c>
      <c r="G34" s="145">
        <v>20712.82</v>
      </c>
      <c r="H34" s="43"/>
    </row>
    <row r="35" spans="1:8" s="1" customFormat="1" ht="15.6" x14ac:dyDescent="0.3">
      <c r="A35" s="43"/>
      <c r="B35" s="243"/>
      <c r="C35" s="215"/>
      <c r="D35" s="82" t="s">
        <v>81</v>
      </c>
      <c r="E35" s="82">
        <v>9</v>
      </c>
      <c r="F35" s="141">
        <v>163.333333333333</v>
      </c>
      <c r="G35" s="145">
        <v>3359.87</v>
      </c>
      <c r="H35" s="43"/>
    </row>
    <row r="36" spans="1:8" s="1" customFormat="1" ht="15.6" x14ac:dyDescent="0.3">
      <c r="A36" s="43"/>
      <c r="B36" s="243"/>
      <c r="C36" s="215"/>
      <c r="D36" s="82" t="s">
        <v>82</v>
      </c>
      <c r="E36" s="82">
        <v>0</v>
      </c>
      <c r="F36" s="141">
        <v>0</v>
      </c>
      <c r="G36" s="145">
        <v>0</v>
      </c>
      <c r="H36" s="43"/>
    </row>
    <row r="37" spans="1:8" s="1" customFormat="1" ht="15.6" x14ac:dyDescent="0.3">
      <c r="A37" s="43"/>
      <c r="B37" s="243"/>
      <c r="C37" s="215"/>
      <c r="D37" s="82" t="s">
        <v>83</v>
      </c>
      <c r="E37" s="82">
        <v>0</v>
      </c>
      <c r="F37" s="141">
        <v>0</v>
      </c>
      <c r="G37" s="145">
        <v>0</v>
      </c>
      <c r="H37" s="43"/>
    </row>
    <row r="38" spans="1:8" s="1" customFormat="1" ht="15.6" x14ac:dyDescent="0.3">
      <c r="A38" s="43"/>
      <c r="B38" s="243"/>
      <c r="C38" s="215"/>
      <c r="D38" s="82" t="s">
        <v>84</v>
      </c>
      <c r="E38" s="82">
        <v>24</v>
      </c>
      <c r="F38" s="141">
        <v>195</v>
      </c>
      <c r="G38" s="145">
        <v>4222.28</v>
      </c>
      <c r="H38" s="43"/>
    </row>
    <row r="39" spans="1:8" s="1" customFormat="1" ht="15.6" x14ac:dyDescent="0.3">
      <c r="A39" s="43"/>
      <c r="B39" s="243"/>
      <c r="C39" s="215"/>
      <c r="D39" s="82" t="s">
        <v>85</v>
      </c>
      <c r="E39" s="82">
        <v>16</v>
      </c>
      <c r="F39" s="141">
        <v>165.88235294117601</v>
      </c>
      <c r="G39" s="145">
        <v>2377.4899999999998</v>
      </c>
      <c r="H39" s="43"/>
    </row>
    <row r="40" spans="1:8" s="1" customFormat="1" ht="15.6" x14ac:dyDescent="0.3">
      <c r="A40" s="43"/>
      <c r="B40" s="243"/>
      <c r="C40" s="215"/>
      <c r="D40" s="82" t="s">
        <v>86</v>
      </c>
      <c r="E40" s="82">
        <v>9</v>
      </c>
      <c r="F40" s="141">
        <v>183.333333333333</v>
      </c>
      <c r="G40" s="145">
        <v>1250</v>
      </c>
      <c r="H40" s="43"/>
    </row>
    <row r="41" spans="1:8" s="1" customFormat="1" ht="15.6" x14ac:dyDescent="0.3">
      <c r="A41" s="43"/>
      <c r="B41" s="243"/>
      <c r="C41" s="215"/>
      <c r="D41" s="82" t="s">
        <v>87</v>
      </c>
      <c r="E41" s="82">
        <v>12</v>
      </c>
      <c r="F41" s="141">
        <v>245</v>
      </c>
      <c r="G41" s="145">
        <v>1869.15</v>
      </c>
      <c r="H41" s="43"/>
    </row>
    <row r="42" spans="1:8" s="1" customFormat="1" ht="15.6" x14ac:dyDescent="0.3">
      <c r="A42" s="43"/>
      <c r="B42" s="243"/>
      <c r="C42" s="215"/>
      <c r="D42" s="82" t="s">
        <v>88</v>
      </c>
      <c r="E42" s="82">
        <v>3</v>
      </c>
      <c r="F42" s="141">
        <v>280</v>
      </c>
      <c r="G42" s="145">
        <v>0</v>
      </c>
      <c r="H42" s="43"/>
    </row>
    <row r="43" spans="1:8" s="1" customFormat="1" ht="15.6" x14ac:dyDescent="0.3">
      <c r="A43" s="43"/>
      <c r="B43" s="243"/>
      <c r="C43" s="215"/>
      <c r="D43" s="82" t="s">
        <v>89</v>
      </c>
      <c r="E43" s="82">
        <v>157</v>
      </c>
      <c r="F43" s="141">
        <v>163.481012658228</v>
      </c>
      <c r="G43" s="145">
        <v>16498.79</v>
      </c>
      <c r="H43" s="43"/>
    </row>
    <row r="44" spans="1:8" s="1" customFormat="1" ht="15" customHeight="1" x14ac:dyDescent="0.3">
      <c r="A44" s="43"/>
      <c r="B44" s="243"/>
      <c r="C44" s="217" t="s">
        <v>90</v>
      </c>
      <c r="D44" s="82">
        <v>20601</v>
      </c>
      <c r="E44" s="82">
        <v>3</v>
      </c>
      <c r="F44" s="141">
        <v>90</v>
      </c>
      <c r="G44" s="145">
        <v>100</v>
      </c>
      <c r="H44" s="43"/>
    </row>
    <row r="45" spans="1:8" s="1" customFormat="1" ht="15" customHeight="1" x14ac:dyDescent="0.3">
      <c r="A45" s="43"/>
      <c r="B45" s="243"/>
      <c r="C45" s="218"/>
      <c r="D45" s="82">
        <v>20607</v>
      </c>
      <c r="E45" s="82">
        <v>152</v>
      </c>
      <c r="F45" s="140">
        <v>188.46625766871199</v>
      </c>
      <c r="G45" s="145">
        <v>27557.5</v>
      </c>
      <c r="H45" s="43"/>
    </row>
    <row r="46" spans="1:8" s="1" customFormat="1" ht="15" customHeight="1" x14ac:dyDescent="0.3">
      <c r="A46" s="43"/>
      <c r="B46" s="243"/>
      <c r="C46" s="218"/>
      <c r="D46" s="82" t="s">
        <v>91</v>
      </c>
      <c r="E46" s="82">
        <v>14</v>
      </c>
      <c r="F46" s="141">
        <v>135.88235294117601</v>
      </c>
      <c r="G46" s="145">
        <v>3667.66</v>
      </c>
      <c r="H46" s="43"/>
    </row>
    <row r="47" spans="1:8" s="1" customFormat="1" ht="15.6" x14ac:dyDescent="0.3">
      <c r="A47" s="43"/>
      <c r="B47" s="243"/>
      <c r="C47" s="218"/>
      <c r="D47" s="82">
        <v>20613</v>
      </c>
      <c r="E47" s="82">
        <v>183</v>
      </c>
      <c r="F47" s="141">
        <v>181.09375</v>
      </c>
      <c r="G47" s="145">
        <v>30529.35</v>
      </c>
      <c r="H47" s="43"/>
    </row>
    <row r="48" spans="1:8" s="1" customFormat="1" ht="15.6" x14ac:dyDescent="0.3">
      <c r="A48" s="43"/>
      <c r="B48" s="243"/>
      <c r="C48" s="218"/>
      <c r="D48" s="82" t="s">
        <v>92</v>
      </c>
      <c r="E48" s="82">
        <v>0</v>
      </c>
      <c r="F48" s="141">
        <v>0</v>
      </c>
      <c r="G48" s="145">
        <v>0</v>
      </c>
      <c r="H48" s="43"/>
    </row>
    <row r="49" spans="1:8" s="1" customFormat="1" ht="15.6" x14ac:dyDescent="0.3">
      <c r="A49" s="43"/>
      <c r="B49" s="243"/>
      <c r="C49" s="218"/>
      <c r="D49" s="82">
        <v>20744</v>
      </c>
      <c r="E49" s="82">
        <v>1</v>
      </c>
      <c r="F49" s="141">
        <v>180</v>
      </c>
      <c r="G49" s="145">
        <v>275</v>
      </c>
      <c r="H49" s="43"/>
    </row>
    <row r="50" spans="1:8" s="1" customFormat="1" ht="15.6" x14ac:dyDescent="0.3">
      <c r="A50" s="43"/>
      <c r="B50" s="243"/>
      <c r="C50" s="218"/>
      <c r="D50" s="82" t="s">
        <v>95</v>
      </c>
      <c r="E50" s="82">
        <v>3</v>
      </c>
      <c r="F50" s="141">
        <v>180</v>
      </c>
      <c r="G50" s="145">
        <v>300</v>
      </c>
      <c r="H50" s="43"/>
    </row>
    <row r="51" spans="1:8" s="1" customFormat="1" ht="15.75" customHeight="1" x14ac:dyDescent="0.3">
      <c r="A51" s="43"/>
      <c r="B51" s="243"/>
      <c r="C51" s="217" t="s">
        <v>96</v>
      </c>
      <c r="D51" s="82" t="s">
        <v>97</v>
      </c>
      <c r="E51" s="82">
        <v>3</v>
      </c>
      <c r="F51" s="141">
        <v>180</v>
      </c>
      <c r="G51" s="145">
        <v>0</v>
      </c>
      <c r="H51" s="43"/>
    </row>
    <row r="52" spans="1:8" s="1" customFormat="1" ht="15.6" x14ac:dyDescent="0.3">
      <c r="A52" s="43"/>
      <c r="B52" s="243"/>
      <c r="C52" s="218"/>
      <c r="D52" s="82" t="s">
        <v>98</v>
      </c>
      <c r="E52" s="82">
        <v>10</v>
      </c>
      <c r="F52" s="141">
        <v>162</v>
      </c>
      <c r="G52" s="145">
        <v>1796.01</v>
      </c>
      <c r="H52" s="43"/>
    </row>
    <row r="53" spans="1:8" s="1" customFormat="1" ht="15.6" x14ac:dyDescent="0.3">
      <c r="A53" s="43"/>
      <c r="B53" s="243"/>
      <c r="C53" s="218"/>
      <c r="D53" s="82" t="s">
        <v>99</v>
      </c>
      <c r="E53" s="82">
        <v>5</v>
      </c>
      <c r="F53" s="141">
        <v>180</v>
      </c>
      <c r="G53" s="145">
        <v>397</v>
      </c>
      <c r="H53" s="43"/>
    </row>
    <row r="54" spans="1:8" s="1" customFormat="1" ht="15.6" x14ac:dyDescent="0.3">
      <c r="A54" s="43"/>
      <c r="B54" s="243"/>
      <c r="C54" s="218"/>
      <c r="D54" s="82" t="s">
        <v>100</v>
      </c>
      <c r="E54" s="82">
        <v>66</v>
      </c>
      <c r="F54" s="141">
        <v>165.833333333333</v>
      </c>
      <c r="G54" s="145">
        <v>4746.08</v>
      </c>
      <c r="H54" s="43"/>
    </row>
    <row r="55" spans="1:8" s="1" customFormat="1" ht="15.6" x14ac:dyDescent="0.3">
      <c r="A55" s="43"/>
      <c r="B55" s="243"/>
      <c r="C55" s="218"/>
      <c r="D55" s="82" t="s">
        <v>101</v>
      </c>
      <c r="E55" s="82">
        <v>13</v>
      </c>
      <c r="F55" s="141">
        <v>126.92307692307701</v>
      </c>
      <c r="G55" s="145">
        <v>2673.52</v>
      </c>
      <c r="H55" s="43"/>
    </row>
    <row r="56" spans="1:8" s="1" customFormat="1" ht="15.6" x14ac:dyDescent="0.3">
      <c r="A56" s="43"/>
      <c r="B56" s="243"/>
      <c r="C56" s="218"/>
      <c r="D56" s="82" t="s">
        <v>102</v>
      </c>
      <c r="E56" s="82">
        <v>11</v>
      </c>
      <c r="F56" s="141">
        <v>158.18181818181799</v>
      </c>
      <c r="G56" s="145">
        <v>594</v>
      </c>
      <c r="H56" s="43"/>
    </row>
    <row r="57" spans="1:8" s="1" customFormat="1" ht="15.6" x14ac:dyDescent="0.3">
      <c r="A57" s="43"/>
      <c r="B57" s="243"/>
      <c r="C57" s="218"/>
      <c r="D57" s="82" t="s">
        <v>103</v>
      </c>
      <c r="E57" s="82">
        <v>8</v>
      </c>
      <c r="F57" s="141">
        <v>180</v>
      </c>
      <c r="G57" s="145">
        <v>581.24</v>
      </c>
      <c r="H57" s="43"/>
    </row>
    <row r="58" spans="1:8" s="1" customFormat="1" ht="15.6" x14ac:dyDescent="0.3">
      <c r="A58" s="43"/>
      <c r="B58" s="243"/>
      <c r="C58" s="218"/>
      <c r="D58" s="82" t="s">
        <v>104</v>
      </c>
      <c r="E58" s="82">
        <v>4</v>
      </c>
      <c r="F58" s="141">
        <v>270</v>
      </c>
      <c r="G58" s="145">
        <v>720</v>
      </c>
      <c r="H58" s="43"/>
    </row>
    <row r="59" spans="1:8" s="1" customFormat="1" ht="15.6" x14ac:dyDescent="0.3">
      <c r="A59" s="43"/>
      <c r="B59" s="243"/>
      <c r="C59" s="218"/>
      <c r="D59" s="82" t="s">
        <v>105</v>
      </c>
      <c r="E59" s="82">
        <v>1</v>
      </c>
      <c r="F59" s="141">
        <v>180</v>
      </c>
      <c r="G59" s="145">
        <v>0</v>
      </c>
      <c r="H59" s="43"/>
    </row>
    <row r="60" spans="1:8" s="1" customFormat="1" ht="15.6" x14ac:dyDescent="0.3">
      <c r="A60" s="43"/>
      <c r="B60" s="243"/>
      <c r="C60" s="218"/>
      <c r="D60" s="82" t="s">
        <v>106</v>
      </c>
      <c r="E60" s="82">
        <v>0</v>
      </c>
      <c r="F60" s="141">
        <v>0</v>
      </c>
      <c r="G60" s="145">
        <v>0</v>
      </c>
      <c r="H60" s="43"/>
    </row>
    <row r="61" spans="1:8" s="1" customFormat="1" ht="15.6" x14ac:dyDescent="0.3">
      <c r="A61" s="43"/>
      <c r="B61" s="243"/>
      <c r="C61" s="218"/>
      <c r="D61" s="82" t="s">
        <v>107</v>
      </c>
      <c r="E61" s="82">
        <v>2</v>
      </c>
      <c r="F61" s="141">
        <v>240</v>
      </c>
      <c r="G61" s="145">
        <v>373.73</v>
      </c>
      <c r="H61" s="43"/>
    </row>
    <row r="62" spans="1:8" s="1" customFormat="1" ht="15.6" x14ac:dyDescent="0.3">
      <c r="A62" s="43"/>
      <c r="B62" s="243"/>
      <c r="C62" s="218"/>
      <c r="D62" s="82" t="s">
        <v>108</v>
      </c>
      <c r="E62" s="82">
        <v>1</v>
      </c>
      <c r="F62" s="141">
        <v>180</v>
      </c>
      <c r="G62" s="145">
        <v>512.59</v>
      </c>
      <c r="H62" s="43"/>
    </row>
    <row r="63" spans="1:8" s="1" customFormat="1" ht="15.6" x14ac:dyDescent="0.3">
      <c r="A63" s="43"/>
      <c r="B63" s="243"/>
      <c r="C63" s="218"/>
      <c r="D63" s="82" t="s">
        <v>109</v>
      </c>
      <c r="E63" s="82">
        <v>73</v>
      </c>
      <c r="F63" s="141">
        <v>159.47368421052599</v>
      </c>
      <c r="G63" s="145">
        <v>7637.03</v>
      </c>
      <c r="H63" s="43"/>
    </row>
    <row r="64" spans="1:8" s="1" customFormat="1" ht="15.6" x14ac:dyDescent="0.3">
      <c r="A64" s="43"/>
      <c r="B64" s="243"/>
      <c r="C64" s="218"/>
      <c r="D64" s="82" t="s">
        <v>110</v>
      </c>
      <c r="E64" s="82">
        <v>0</v>
      </c>
      <c r="F64" s="141">
        <v>0</v>
      </c>
      <c r="G64" s="145">
        <v>0</v>
      </c>
      <c r="H64" s="43"/>
    </row>
    <row r="65" spans="1:8" s="1" customFormat="1" ht="15.6" x14ac:dyDescent="0.3">
      <c r="A65" s="43"/>
      <c r="B65" s="243"/>
      <c r="C65" s="218"/>
      <c r="D65" s="82" t="s">
        <v>111</v>
      </c>
      <c r="E65" s="82">
        <v>36</v>
      </c>
      <c r="F65" s="141">
        <v>156.31578947368399</v>
      </c>
      <c r="G65" s="145">
        <v>3441.86</v>
      </c>
      <c r="H65" s="43"/>
    </row>
    <row r="66" spans="1:8" s="1" customFormat="1" ht="15.6" x14ac:dyDescent="0.3">
      <c r="A66" s="43"/>
      <c r="B66" s="243"/>
      <c r="C66" s="218"/>
      <c r="D66" s="82" t="s">
        <v>112</v>
      </c>
      <c r="E66" s="82">
        <v>60</v>
      </c>
      <c r="F66" s="141">
        <v>177</v>
      </c>
      <c r="G66" s="145">
        <v>9185.82</v>
      </c>
      <c r="H66" s="43"/>
    </row>
    <row r="67" spans="1:8" s="1" customFormat="1" ht="15.6" x14ac:dyDescent="0.3">
      <c r="A67" s="43"/>
      <c r="B67" s="243"/>
      <c r="C67" s="218"/>
      <c r="D67" s="82" t="s">
        <v>113</v>
      </c>
      <c r="E67" s="82">
        <v>249</v>
      </c>
      <c r="F67" s="141">
        <v>162</v>
      </c>
      <c r="G67" s="145">
        <v>24423.87</v>
      </c>
      <c r="H67" s="43"/>
    </row>
    <row r="68" spans="1:8" s="1" customFormat="1" ht="15.6" x14ac:dyDescent="0.3">
      <c r="A68" s="43"/>
      <c r="B68" s="243"/>
      <c r="C68" s="218"/>
      <c r="D68" s="82" t="s">
        <v>114</v>
      </c>
      <c r="E68" s="82">
        <v>0</v>
      </c>
      <c r="F68" s="141">
        <v>0</v>
      </c>
      <c r="G68" s="145">
        <v>0</v>
      </c>
      <c r="H68" s="43"/>
    </row>
    <row r="69" spans="1:8" s="1" customFormat="1" ht="15.6" x14ac:dyDescent="0.3">
      <c r="A69" s="43"/>
      <c r="B69" s="243"/>
      <c r="C69" s="218"/>
      <c r="D69" s="82">
        <v>20659</v>
      </c>
      <c r="E69" s="82">
        <v>94</v>
      </c>
      <c r="F69" s="141">
        <v>162</v>
      </c>
      <c r="G69" s="145">
        <v>9499.5499999999993</v>
      </c>
      <c r="H69" s="43"/>
    </row>
    <row r="70" spans="1:8" s="1" customFormat="1" ht="15.6" x14ac:dyDescent="0.3">
      <c r="A70" s="43"/>
      <c r="B70" s="243"/>
      <c r="C70" s="218"/>
      <c r="D70" s="82" t="s">
        <v>115</v>
      </c>
      <c r="E70" s="82">
        <v>1</v>
      </c>
      <c r="F70" s="141">
        <v>30</v>
      </c>
      <c r="G70" s="145">
        <v>175</v>
      </c>
      <c r="H70" s="43"/>
    </row>
    <row r="71" spans="1:8" s="1" customFormat="1" ht="15.6" x14ac:dyDescent="0.3">
      <c r="A71" s="43"/>
      <c r="B71" s="243"/>
      <c r="C71" s="218"/>
      <c r="D71" s="82" t="s">
        <v>116</v>
      </c>
      <c r="E71" s="82">
        <v>5</v>
      </c>
      <c r="F71" s="141">
        <v>180</v>
      </c>
      <c r="G71" s="145">
        <v>440</v>
      </c>
      <c r="H71" s="43"/>
    </row>
    <row r="72" spans="1:8" s="1" customFormat="1" ht="15.6" x14ac:dyDescent="0.3">
      <c r="A72" s="43"/>
      <c r="B72" s="243"/>
      <c r="C72" s="218"/>
      <c r="D72" s="82" t="s">
        <v>117</v>
      </c>
      <c r="E72" s="82">
        <v>0</v>
      </c>
      <c r="F72" s="141">
        <v>0</v>
      </c>
      <c r="G72" s="145">
        <v>0</v>
      </c>
      <c r="H72" s="43"/>
    </row>
    <row r="73" spans="1:8" s="1" customFormat="1" ht="15.6" x14ac:dyDescent="0.3">
      <c r="A73" s="43"/>
      <c r="B73" s="243"/>
      <c r="C73" s="218"/>
      <c r="D73" s="82" t="s">
        <v>118</v>
      </c>
      <c r="E73" s="82">
        <v>5</v>
      </c>
      <c r="F73" s="141">
        <v>72</v>
      </c>
      <c r="G73" s="145">
        <v>473.45</v>
      </c>
      <c r="H73" s="43"/>
    </row>
    <row r="74" spans="1:8" s="1" customFormat="1" ht="15.6" x14ac:dyDescent="0.3">
      <c r="A74" s="43"/>
      <c r="B74" s="243"/>
      <c r="C74" s="218"/>
      <c r="D74" s="82" t="s">
        <v>119</v>
      </c>
      <c r="E74" s="82">
        <v>3</v>
      </c>
      <c r="F74" s="141">
        <v>180</v>
      </c>
      <c r="G74" s="145">
        <v>359.52</v>
      </c>
      <c r="H74" s="43"/>
    </row>
    <row r="75" spans="1:8" s="1" customFormat="1" ht="15.6" x14ac:dyDescent="0.3">
      <c r="A75" s="43"/>
      <c r="B75" s="243"/>
      <c r="C75" s="218"/>
      <c r="D75" s="82" t="s">
        <v>120</v>
      </c>
      <c r="E75" s="82">
        <v>6</v>
      </c>
      <c r="F75" s="141">
        <v>180</v>
      </c>
      <c r="G75" s="145">
        <v>900</v>
      </c>
      <c r="H75" s="43"/>
    </row>
    <row r="76" spans="1:8" s="1" customFormat="1" ht="15.6" x14ac:dyDescent="0.3">
      <c r="A76" s="43"/>
      <c r="B76" s="243"/>
      <c r="C76" s="218"/>
      <c r="D76" s="82" t="s">
        <v>121</v>
      </c>
      <c r="E76" s="82">
        <v>0</v>
      </c>
      <c r="F76" s="141">
        <v>0</v>
      </c>
      <c r="G76" s="145">
        <v>0</v>
      </c>
      <c r="H76" s="43"/>
    </row>
    <row r="77" spans="1:8" s="1" customFormat="1" ht="15.6" x14ac:dyDescent="0.3">
      <c r="A77" s="43"/>
      <c r="B77" s="243"/>
      <c r="C77" s="218"/>
      <c r="D77" s="82" t="s">
        <v>122</v>
      </c>
      <c r="E77" s="82">
        <v>1</v>
      </c>
      <c r="F77" s="141">
        <v>180</v>
      </c>
      <c r="G77" s="145">
        <v>0</v>
      </c>
      <c r="H77" s="43"/>
    </row>
    <row r="78" spans="1:8" s="1" customFormat="1" ht="15.6" x14ac:dyDescent="0.3">
      <c r="A78" s="43"/>
      <c r="B78" s="243"/>
      <c r="C78" s="218"/>
      <c r="D78" s="82" t="s">
        <v>123</v>
      </c>
      <c r="E78" s="82">
        <v>2</v>
      </c>
      <c r="F78" s="141">
        <v>180</v>
      </c>
      <c r="G78" s="145">
        <v>550</v>
      </c>
      <c r="H78" s="43"/>
    </row>
    <row r="79" spans="1:8" s="1" customFormat="1" ht="16.2" thickBot="1" x14ac:dyDescent="0.35">
      <c r="A79" s="43"/>
      <c r="B79" s="244"/>
      <c r="C79" s="219"/>
      <c r="D79" s="84" t="s">
        <v>124</v>
      </c>
      <c r="E79" s="84">
        <v>3</v>
      </c>
      <c r="F79" s="141">
        <v>130</v>
      </c>
      <c r="G79" s="145">
        <v>500</v>
      </c>
      <c r="H79" s="43"/>
    </row>
    <row r="80" spans="1:8" s="1" customFormat="1" ht="16.2" thickBot="1" x14ac:dyDescent="0.35">
      <c r="A80" s="43"/>
      <c r="B80" s="68" t="s">
        <v>6</v>
      </c>
      <c r="C80" s="86" t="s">
        <v>7</v>
      </c>
      <c r="D80" s="86" t="s">
        <v>7</v>
      </c>
      <c r="E80" s="137">
        <f>SUM(E6:E79)</f>
        <v>3295</v>
      </c>
      <c r="F80" s="165"/>
      <c r="G80" s="111"/>
      <c r="H80" s="43"/>
    </row>
    <row r="81" spans="2:8" ht="16.2" thickBot="1" x14ac:dyDescent="0.35">
      <c r="B81" s="31"/>
      <c r="C81" s="43"/>
      <c r="D81" s="43"/>
      <c r="E81" s="198"/>
      <c r="F81" s="43"/>
      <c r="G81" s="44"/>
      <c r="H81" s="45"/>
    </row>
    <row r="82" spans="2:8" ht="63" thickBot="1" x14ac:dyDescent="0.35">
      <c r="B82" s="54" t="s">
        <v>11</v>
      </c>
      <c r="C82" s="55" t="s">
        <v>0</v>
      </c>
      <c r="D82" s="55" t="s">
        <v>9</v>
      </c>
      <c r="E82" s="56" t="s">
        <v>19</v>
      </c>
      <c r="F82" s="39" t="s">
        <v>44</v>
      </c>
      <c r="G82" s="56" t="s">
        <v>19</v>
      </c>
      <c r="H82" s="40"/>
    </row>
    <row r="83" spans="2:8" s="1" customFormat="1" ht="15.75" customHeight="1" x14ac:dyDescent="0.3">
      <c r="B83" s="242" t="s">
        <v>13</v>
      </c>
      <c r="C83" s="229" t="s">
        <v>51</v>
      </c>
      <c r="D83" s="82" t="s">
        <v>52</v>
      </c>
      <c r="E83" s="136">
        <v>0</v>
      </c>
      <c r="F83" s="141">
        <v>0</v>
      </c>
      <c r="G83" s="176">
        <v>0</v>
      </c>
      <c r="H83" s="43"/>
    </row>
    <row r="84" spans="2:8" s="1" customFormat="1" ht="15.6" x14ac:dyDescent="0.3">
      <c r="B84" s="243"/>
      <c r="C84" s="215"/>
      <c r="D84" s="82" t="s">
        <v>53</v>
      </c>
      <c r="E84" s="82">
        <v>0</v>
      </c>
      <c r="F84" s="141">
        <v>0</v>
      </c>
      <c r="G84" s="176">
        <v>0</v>
      </c>
      <c r="H84" s="43"/>
    </row>
    <row r="85" spans="2:8" s="1" customFormat="1" ht="15.6" x14ac:dyDescent="0.3">
      <c r="B85" s="243"/>
      <c r="C85" s="215"/>
      <c r="D85" s="82" t="s">
        <v>54</v>
      </c>
      <c r="E85" s="82">
        <v>14</v>
      </c>
      <c r="F85" s="141">
        <v>295.71428571428601</v>
      </c>
      <c r="G85" s="176">
        <v>2550</v>
      </c>
      <c r="H85" s="43"/>
    </row>
    <row r="86" spans="2:8" s="1" customFormat="1" ht="15.6" x14ac:dyDescent="0.3">
      <c r="B86" s="243"/>
      <c r="C86" s="215"/>
      <c r="D86" s="82" t="s">
        <v>55</v>
      </c>
      <c r="E86" s="82">
        <v>77</v>
      </c>
      <c r="F86" s="141">
        <v>314.41558441558402</v>
      </c>
      <c r="G86" s="176">
        <v>4518.3599999999997</v>
      </c>
      <c r="H86" s="43"/>
    </row>
    <row r="87" spans="2:8" s="1" customFormat="1" ht="15.6" x14ac:dyDescent="0.3">
      <c r="B87" s="243"/>
      <c r="C87" s="215"/>
      <c r="D87" s="82" t="s">
        <v>56</v>
      </c>
      <c r="E87" s="82">
        <v>3</v>
      </c>
      <c r="F87" s="141">
        <v>360</v>
      </c>
      <c r="G87" s="176">
        <v>0</v>
      </c>
      <c r="H87" s="43"/>
    </row>
    <row r="88" spans="2:8" s="1" customFormat="1" ht="15.6" x14ac:dyDescent="0.3">
      <c r="B88" s="243"/>
      <c r="C88" s="215"/>
      <c r="D88" s="82">
        <v>20678</v>
      </c>
      <c r="E88" s="82">
        <v>64</v>
      </c>
      <c r="F88" s="141">
        <v>308.4375</v>
      </c>
      <c r="G88" s="176">
        <v>2761</v>
      </c>
      <c r="H88" s="43"/>
    </row>
    <row r="89" spans="2:8" s="1" customFormat="1" ht="15.6" x14ac:dyDescent="0.3">
      <c r="B89" s="243"/>
      <c r="C89" s="215"/>
      <c r="D89" s="82" t="s">
        <v>58</v>
      </c>
      <c r="E89" s="82">
        <v>13</v>
      </c>
      <c r="F89" s="141">
        <v>293.07692307692298</v>
      </c>
      <c r="G89" s="176">
        <v>1150</v>
      </c>
      <c r="H89" s="43"/>
    </row>
    <row r="90" spans="2:8" s="1" customFormat="1" ht="15.6" x14ac:dyDescent="0.3">
      <c r="B90" s="243"/>
      <c r="C90" s="215"/>
      <c r="D90" s="82" t="s">
        <v>59</v>
      </c>
      <c r="E90" s="82">
        <v>1</v>
      </c>
      <c r="F90" s="141">
        <v>360</v>
      </c>
      <c r="G90" s="176">
        <v>0</v>
      </c>
      <c r="H90" s="43"/>
    </row>
    <row r="91" spans="2:8" s="1" customFormat="1" ht="15.6" x14ac:dyDescent="0.3">
      <c r="B91" s="243"/>
      <c r="C91" s="215"/>
      <c r="D91" s="82" t="s">
        <v>60</v>
      </c>
      <c r="E91" s="82">
        <v>3</v>
      </c>
      <c r="F91" s="141">
        <v>360</v>
      </c>
      <c r="G91" s="176">
        <v>453.45</v>
      </c>
      <c r="H91" s="43"/>
    </row>
    <row r="92" spans="2:8" s="1" customFormat="1" ht="15.6" x14ac:dyDescent="0.3">
      <c r="B92" s="243"/>
      <c r="C92" s="215"/>
      <c r="D92" s="82" t="s">
        <v>61</v>
      </c>
      <c r="E92" s="82">
        <v>0</v>
      </c>
      <c r="F92" s="141">
        <v>0</v>
      </c>
      <c r="G92" s="176">
        <v>0</v>
      </c>
      <c r="H92" s="43"/>
    </row>
    <row r="93" spans="2:8" s="1" customFormat="1" ht="15.6" x14ac:dyDescent="0.3">
      <c r="B93" s="243"/>
      <c r="C93" s="215"/>
      <c r="D93" s="82" t="s">
        <v>62</v>
      </c>
      <c r="E93" s="82">
        <v>3</v>
      </c>
      <c r="F93" s="141">
        <v>350</v>
      </c>
      <c r="G93" s="176">
        <v>0</v>
      </c>
      <c r="H93" s="43"/>
    </row>
    <row r="94" spans="2:8" s="1" customFormat="1" ht="15.6" x14ac:dyDescent="0.3">
      <c r="B94" s="243"/>
      <c r="C94" s="216"/>
      <c r="D94" s="82" t="s">
        <v>63</v>
      </c>
      <c r="E94" s="82">
        <v>11</v>
      </c>
      <c r="F94" s="141">
        <v>305.45454545454498</v>
      </c>
      <c r="G94" s="176">
        <v>350</v>
      </c>
      <c r="H94" s="43"/>
    </row>
    <row r="95" spans="2:8" s="1" customFormat="1" ht="15.6" x14ac:dyDescent="0.3">
      <c r="B95" s="243"/>
      <c r="C95" s="214" t="s">
        <v>64</v>
      </c>
      <c r="D95" s="82" t="s">
        <v>65</v>
      </c>
      <c r="E95" s="82">
        <v>100</v>
      </c>
      <c r="F95" s="141">
        <v>325.2</v>
      </c>
      <c r="G95" s="177">
        <v>1788</v>
      </c>
      <c r="H95" s="43"/>
    </row>
    <row r="96" spans="2:8" s="1" customFormat="1" ht="15.6" x14ac:dyDescent="0.3">
      <c r="B96" s="243"/>
      <c r="C96" s="215"/>
      <c r="D96" s="82" t="s">
        <v>66</v>
      </c>
      <c r="E96" s="82">
        <v>187</v>
      </c>
      <c r="F96" s="141">
        <v>313.155080213904</v>
      </c>
      <c r="G96" s="177">
        <v>7911.09</v>
      </c>
      <c r="H96" s="43"/>
    </row>
    <row r="97" spans="2:8" s="1" customFormat="1" ht="15.6" x14ac:dyDescent="0.3">
      <c r="B97" s="243"/>
      <c r="C97" s="215"/>
      <c r="D97" s="82" t="s">
        <v>67</v>
      </c>
      <c r="E97" s="82">
        <v>77</v>
      </c>
      <c r="F97" s="141">
        <v>361.94805194805201</v>
      </c>
      <c r="G97" s="177">
        <v>3904.61</v>
      </c>
      <c r="H97" s="43"/>
    </row>
    <row r="98" spans="2:8" s="1" customFormat="1" ht="15.6" x14ac:dyDescent="0.3">
      <c r="B98" s="243"/>
      <c r="C98" s="215"/>
      <c r="D98" s="82" t="s">
        <v>68</v>
      </c>
      <c r="E98" s="82">
        <v>0</v>
      </c>
      <c r="F98" s="141">
        <v>0</v>
      </c>
      <c r="G98" s="177">
        <v>0</v>
      </c>
      <c r="H98" s="43"/>
    </row>
    <row r="99" spans="2:8" s="1" customFormat="1" ht="15.6" x14ac:dyDescent="0.3">
      <c r="B99" s="243"/>
      <c r="C99" s="215"/>
      <c r="D99" s="82" t="s">
        <v>69</v>
      </c>
      <c r="E99" s="82">
        <v>4</v>
      </c>
      <c r="F99" s="141">
        <v>270</v>
      </c>
      <c r="G99" s="177">
        <v>0</v>
      </c>
      <c r="H99" s="43"/>
    </row>
    <row r="100" spans="2:8" s="1" customFormat="1" ht="15.6" x14ac:dyDescent="0.3">
      <c r="B100" s="243"/>
      <c r="C100" s="215"/>
      <c r="D100" s="82" t="s">
        <v>70</v>
      </c>
      <c r="E100" s="82">
        <v>0</v>
      </c>
      <c r="F100" s="141">
        <v>0</v>
      </c>
      <c r="G100" s="177">
        <v>0</v>
      </c>
      <c r="H100" s="43"/>
    </row>
    <row r="101" spans="2:8" s="1" customFormat="1" ht="15.6" x14ac:dyDescent="0.3">
      <c r="B101" s="243"/>
      <c r="C101" s="215"/>
      <c r="D101" s="82" t="s">
        <v>71</v>
      </c>
      <c r="E101" s="82">
        <v>5</v>
      </c>
      <c r="F101" s="141">
        <v>396</v>
      </c>
      <c r="G101" s="177">
        <v>750</v>
      </c>
      <c r="H101" s="43"/>
    </row>
    <row r="102" spans="2:8" s="1" customFormat="1" ht="15.6" x14ac:dyDescent="0.3">
      <c r="B102" s="243"/>
      <c r="C102" s="215"/>
      <c r="D102" s="82" t="s">
        <v>72</v>
      </c>
      <c r="E102" s="82">
        <v>28</v>
      </c>
      <c r="F102" s="141">
        <v>336.42857142857099</v>
      </c>
      <c r="G102" s="177">
        <v>477.02</v>
      </c>
      <c r="H102" s="43"/>
    </row>
    <row r="103" spans="2:8" s="1" customFormat="1" ht="15.6" x14ac:dyDescent="0.3">
      <c r="B103" s="243"/>
      <c r="C103" s="215"/>
      <c r="D103" s="82" t="s">
        <v>73</v>
      </c>
      <c r="E103" s="82">
        <v>1</v>
      </c>
      <c r="F103" s="141">
        <v>180</v>
      </c>
      <c r="G103" s="177">
        <v>300</v>
      </c>
      <c r="H103" s="43"/>
    </row>
    <row r="104" spans="2:8" s="1" customFormat="1" ht="15.6" x14ac:dyDescent="0.3">
      <c r="B104" s="243"/>
      <c r="C104" s="215"/>
      <c r="D104" s="82">
        <v>20622</v>
      </c>
      <c r="E104" s="82">
        <v>3</v>
      </c>
      <c r="F104" s="141">
        <v>360</v>
      </c>
      <c r="G104" s="177">
        <v>0</v>
      </c>
      <c r="H104" s="43"/>
    </row>
    <row r="105" spans="2:8" s="1" customFormat="1" ht="15.6" x14ac:dyDescent="0.3">
      <c r="B105" s="243"/>
      <c r="C105" s="215"/>
      <c r="D105" s="82" t="s">
        <v>74</v>
      </c>
      <c r="E105" s="82">
        <v>0</v>
      </c>
      <c r="F105" s="141">
        <v>0</v>
      </c>
      <c r="G105" s="177">
        <v>0</v>
      </c>
      <c r="H105" s="43"/>
    </row>
    <row r="106" spans="2:8" s="1" customFormat="1" ht="15.6" x14ac:dyDescent="0.3">
      <c r="B106" s="243"/>
      <c r="C106" s="215"/>
      <c r="D106" s="82" t="s">
        <v>75</v>
      </c>
      <c r="E106" s="82">
        <v>1</v>
      </c>
      <c r="F106" s="141">
        <v>330</v>
      </c>
      <c r="G106" s="177">
        <v>0</v>
      </c>
      <c r="H106" s="43"/>
    </row>
    <row r="107" spans="2:8" s="1" customFormat="1" ht="15.6" x14ac:dyDescent="0.3">
      <c r="B107" s="243"/>
      <c r="C107" s="215"/>
      <c r="D107" s="82" t="s">
        <v>76</v>
      </c>
      <c r="E107" s="82">
        <v>10</v>
      </c>
      <c r="F107" s="141">
        <v>306</v>
      </c>
      <c r="G107" s="177">
        <v>2345</v>
      </c>
      <c r="H107" s="43"/>
    </row>
    <row r="108" spans="2:8" s="1" customFormat="1" ht="15.6" x14ac:dyDescent="0.3">
      <c r="B108" s="243"/>
      <c r="C108" s="215"/>
      <c r="D108" s="82" t="s">
        <v>77</v>
      </c>
      <c r="E108" s="82">
        <v>60</v>
      </c>
      <c r="F108" s="141">
        <v>323.5</v>
      </c>
      <c r="G108" s="177">
        <v>4357.51</v>
      </c>
      <c r="H108" s="43"/>
    </row>
    <row r="109" spans="2:8" s="1" customFormat="1" ht="15.6" x14ac:dyDescent="0.3">
      <c r="B109" s="243"/>
      <c r="C109" s="215"/>
      <c r="D109" s="82" t="s">
        <v>78</v>
      </c>
      <c r="E109" s="82">
        <v>0</v>
      </c>
      <c r="F109" s="141">
        <v>0</v>
      </c>
      <c r="G109" s="177">
        <v>0</v>
      </c>
      <c r="H109" s="43"/>
    </row>
    <row r="110" spans="2:8" s="1" customFormat="1" ht="15.6" x14ac:dyDescent="0.3">
      <c r="B110" s="243"/>
      <c r="C110" s="215"/>
      <c r="D110" s="82" t="s">
        <v>79</v>
      </c>
      <c r="E110" s="82">
        <v>0</v>
      </c>
      <c r="F110" s="141">
        <v>0</v>
      </c>
      <c r="G110" s="178">
        <v>0</v>
      </c>
      <c r="H110" s="43"/>
    </row>
    <row r="111" spans="2:8" s="1" customFormat="1" ht="15.6" x14ac:dyDescent="0.3">
      <c r="B111" s="243"/>
      <c r="C111" s="215"/>
      <c r="D111" s="82" t="s">
        <v>80</v>
      </c>
      <c r="E111" s="82">
        <v>50</v>
      </c>
      <c r="F111" s="141">
        <v>329.4</v>
      </c>
      <c r="G111" s="178">
        <v>1260</v>
      </c>
      <c r="H111" s="43"/>
    </row>
    <row r="112" spans="2:8" s="1" customFormat="1" ht="15.6" x14ac:dyDescent="0.3">
      <c r="B112" s="243"/>
      <c r="C112" s="215"/>
      <c r="D112" s="82" t="s">
        <v>81</v>
      </c>
      <c r="E112" s="82">
        <v>6</v>
      </c>
      <c r="F112" s="141">
        <v>355</v>
      </c>
      <c r="G112" s="178">
        <v>0</v>
      </c>
      <c r="H112" s="43"/>
    </row>
    <row r="113" spans="2:8" s="1" customFormat="1" ht="15.6" x14ac:dyDescent="0.3">
      <c r="B113" s="243"/>
      <c r="C113" s="215"/>
      <c r="D113" s="82" t="s">
        <v>82</v>
      </c>
      <c r="E113" s="82">
        <v>0</v>
      </c>
      <c r="F113" s="141">
        <v>0</v>
      </c>
      <c r="G113" s="178">
        <v>0</v>
      </c>
      <c r="H113" s="43"/>
    </row>
    <row r="114" spans="2:8" s="1" customFormat="1" ht="15.6" x14ac:dyDescent="0.3">
      <c r="B114" s="243"/>
      <c r="C114" s="215"/>
      <c r="D114" s="82" t="s">
        <v>83</v>
      </c>
      <c r="E114" s="82">
        <v>0</v>
      </c>
      <c r="F114" s="141">
        <v>0</v>
      </c>
      <c r="G114" s="178">
        <v>0</v>
      </c>
      <c r="H114" s="43"/>
    </row>
    <row r="115" spans="2:8" s="1" customFormat="1" ht="15.6" x14ac:dyDescent="0.3">
      <c r="B115" s="243"/>
      <c r="C115" s="215"/>
      <c r="D115" s="82" t="s">
        <v>84</v>
      </c>
      <c r="E115" s="82">
        <v>16</v>
      </c>
      <c r="F115" s="141">
        <v>331.875</v>
      </c>
      <c r="G115" s="178">
        <v>452.8</v>
      </c>
      <c r="H115" s="43"/>
    </row>
    <row r="116" spans="2:8" s="1" customFormat="1" ht="15.6" x14ac:dyDescent="0.3">
      <c r="B116" s="243"/>
      <c r="C116" s="215"/>
      <c r="D116" s="82" t="s">
        <v>85</v>
      </c>
      <c r="E116" s="82">
        <v>12</v>
      </c>
      <c r="F116" s="141">
        <v>357.5</v>
      </c>
      <c r="G116" s="178">
        <v>1050</v>
      </c>
      <c r="H116" s="43"/>
    </row>
    <row r="117" spans="2:8" s="1" customFormat="1" ht="15.6" x14ac:dyDescent="0.3">
      <c r="B117" s="243"/>
      <c r="C117" s="215"/>
      <c r="D117" s="82" t="s">
        <v>86</v>
      </c>
      <c r="E117" s="82">
        <v>1</v>
      </c>
      <c r="F117" s="141">
        <v>360</v>
      </c>
      <c r="G117" s="178">
        <v>0</v>
      </c>
      <c r="H117" s="43"/>
    </row>
    <row r="118" spans="2:8" s="1" customFormat="1" ht="15.6" x14ac:dyDescent="0.3">
      <c r="B118" s="243"/>
      <c r="C118" s="215"/>
      <c r="D118" s="82" t="s">
        <v>87</v>
      </c>
      <c r="E118" s="82">
        <v>7</v>
      </c>
      <c r="F118" s="141">
        <v>334.28571428571399</v>
      </c>
      <c r="G118" s="178">
        <v>0</v>
      </c>
      <c r="H118" s="43"/>
    </row>
    <row r="119" spans="2:8" s="1" customFormat="1" ht="15.6" x14ac:dyDescent="0.3">
      <c r="B119" s="243"/>
      <c r="C119" s="215"/>
      <c r="D119" s="82" t="s">
        <v>88</v>
      </c>
      <c r="E119" s="82">
        <v>3</v>
      </c>
      <c r="F119" s="141">
        <v>350</v>
      </c>
      <c r="G119" s="178">
        <v>0</v>
      </c>
      <c r="H119" s="43"/>
    </row>
    <row r="120" spans="2:8" s="1" customFormat="1" ht="15.6" x14ac:dyDescent="0.3">
      <c r="B120" s="243"/>
      <c r="C120" s="216"/>
      <c r="D120" s="82" t="s">
        <v>89</v>
      </c>
      <c r="E120" s="82">
        <v>29</v>
      </c>
      <c r="F120" s="141">
        <v>314.48275862068999</v>
      </c>
      <c r="G120" s="178">
        <v>881.44</v>
      </c>
      <c r="H120" s="43"/>
    </row>
    <row r="121" spans="2:8" s="1" customFormat="1" ht="15" customHeight="1" x14ac:dyDescent="0.3">
      <c r="B121" s="243"/>
      <c r="C121" s="217" t="s">
        <v>90</v>
      </c>
      <c r="D121" s="82">
        <v>20601</v>
      </c>
      <c r="E121" s="82">
        <v>0</v>
      </c>
      <c r="F121" s="141">
        <v>0</v>
      </c>
      <c r="G121" s="178">
        <v>0</v>
      </c>
      <c r="H121" s="43"/>
    </row>
    <row r="122" spans="2:8" s="1" customFormat="1" ht="15" customHeight="1" x14ac:dyDescent="0.3">
      <c r="B122" s="243"/>
      <c r="C122" s="218"/>
      <c r="D122" s="82">
        <v>20607</v>
      </c>
      <c r="E122" s="82">
        <v>17</v>
      </c>
      <c r="F122" s="141">
        <v>312.35294117647101</v>
      </c>
      <c r="G122" s="178">
        <v>1586.08</v>
      </c>
      <c r="H122" s="43"/>
    </row>
    <row r="123" spans="2:8" s="1" customFormat="1" ht="15" customHeight="1" x14ac:dyDescent="0.3">
      <c r="B123" s="243"/>
      <c r="C123" s="218"/>
      <c r="D123" s="82" t="s">
        <v>91</v>
      </c>
      <c r="E123" s="82">
        <v>2</v>
      </c>
      <c r="F123" s="141">
        <v>105</v>
      </c>
      <c r="G123" s="178">
        <v>309.39999999999998</v>
      </c>
      <c r="H123" s="43"/>
    </row>
    <row r="124" spans="2:8" s="1" customFormat="1" ht="15.6" x14ac:dyDescent="0.3">
      <c r="B124" s="243"/>
      <c r="C124" s="218"/>
      <c r="D124" s="82">
        <v>20613</v>
      </c>
      <c r="E124" s="82">
        <v>36</v>
      </c>
      <c r="F124" s="141">
        <v>319.16666666666703</v>
      </c>
      <c r="G124" s="178">
        <v>5955.06</v>
      </c>
      <c r="H124" s="43"/>
    </row>
    <row r="125" spans="2:8" s="1" customFormat="1" ht="15.6" x14ac:dyDescent="0.3">
      <c r="B125" s="243"/>
      <c r="C125" s="218"/>
      <c r="D125" s="82" t="s">
        <v>92</v>
      </c>
      <c r="E125" s="82">
        <v>0</v>
      </c>
      <c r="F125" s="141">
        <v>0</v>
      </c>
      <c r="G125" s="178">
        <v>0</v>
      </c>
      <c r="H125" s="43"/>
    </row>
    <row r="126" spans="2:8" s="1" customFormat="1" ht="15.6" x14ac:dyDescent="0.3">
      <c r="B126" s="243"/>
      <c r="C126" s="218"/>
      <c r="D126" s="82">
        <v>20744</v>
      </c>
      <c r="E126" s="82">
        <v>0</v>
      </c>
      <c r="F126" s="141">
        <v>0</v>
      </c>
      <c r="G126" s="178">
        <v>0</v>
      </c>
      <c r="H126" s="43"/>
    </row>
    <row r="127" spans="2:8" s="1" customFormat="1" ht="15.6" x14ac:dyDescent="0.3">
      <c r="B127" s="243"/>
      <c r="C127" s="241"/>
      <c r="D127" s="82" t="s">
        <v>95</v>
      </c>
      <c r="E127" s="82">
        <v>2</v>
      </c>
      <c r="F127" s="141">
        <v>1440</v>
      </c>
      <c r="G127" s="178">
        <v>500</v>
      </c>
      <c r="H127" s="43"/>
    </row>
    <row r="128" spans="2:8" s="1" customFormat="1" ht="15.75" customHeight="1" x14ac:dyDescent="0.3">
      <c r="B128" s="243"/>
      <c r="C128" s="217" t="s">
        <v>96</v>
      </c>
      <c r="D128" s="82" t="s">
        <v>97</v>
      </c>
      <c r="E128" s="82">
        <v>1</v>
      </c>
      <c r="F128" s="141">
        <v>180</v>
      </c>
      <c r="G128" s="178">
        <v>325</v>
      </c>
      <c r="H128" s="43"/>
    </row>
    <row r="129" spans="2:8" s="1" customFormat="1" ht="15.6" x14ac:dyDescent="0.3">
      <c r="B129" s="243"/>
      <c r="C129" s="218"/>
      <c r="D129" s="82" t="s">
        <v>98</v>
      </c>
      <c r="E129" s="82">
        <v>4</v>
      </c>
      <c r="F129" s="141">
        <v>360</v>
      </c>
      <c r="G129" s="178">
        <v>149.29</v>
      </c>
      <c r="H129" s="43"/>
    </row>
    <row r="130" spans="2:8" s="1" customFormat="1" ht="15.6" x14ac:dyDescent="0.3">
      <c r="B130" s="243"/>
      <c r="C130" s="218"/>
      <c r="D130" s="82" t="s">
        <v>99</v>
      </c>
      <c r="E130" s="82">
        <v>4</v>
      </c>
      <c r="F130" s="141">
        <v>352.5</v>
      </c>
      <c r="G130" s="178">
        <v>0</v>
      </c>
      <c r="H130" s="43"/>
    </row>
    <row r="131" spans="2:8" s="1" customFormat="1" ht="15.6" x14ac:dyDescent="0.3">
      <c r="B131" s="243"/>
      <c r="C131" s="218"/>
      <c r="D131" s="82" t="s">
        <v>100</v>
      </c>
      <c r="E131" s="82">
        <v>30</v>
      </c>
      <c r="F131" s="141">
        <v>323</v>
      </c>
      <c r="G131" s="178">
        <v>1645</v>
      </c>
      <c r="H131" s="43"/>
    </row>
    <row r="132" spans="2:8" s="1" customFormat="1" ht="15.6" x14ac:dyDescent="0.3">
      <c r="B132" s="243"/>
      <c r="C132" s="218"/>
      <c r="D132" s="82" t="s">
        <v>101</v>
      </c>
      <c r="E132" s="82">
        <v>12</v>
      </c>
      <c r="F132" s="141">
        <v>240</v>
      </c>
      <c r="G132" s="178">
        <v>595.94000000000005</v>
      </c>
      <c r="H132" s="43"/>
    </row>
    <row r="133" spans="2:8" s="1" customFormat="1" ht="15.6" x14ac:dyDescent="0.3">
      <c r="B133" s="243"/>
      <c r="C133" s="218"/>
      <c r="D133" s="82" t="s">
        <v>102</v>
      </c>
      <c r="E133" s="82">
        <v>5</v>
      </c>
      <c r="F133" s="141">
        <v>354</v>
      </c>
      <c r="G133" s="178">
        <v>0</v>
      </c>
      <c r="H133" s="43"/>
    </row>
    <row r="134" spans="2:8" s="1" customFormat="1" ht="15.6" x14ac:dyDescent="0.3">
      <c r="B134" s="243"/>
      <c r="C134" s="218"/>
      <c r="D134" s="82" t="s">
        <v>103</v>
      </c>
      <c r="E134" s="82">
        <v>3</v>
      </c>
      <c r="F134" s="141">
        <v>290</v>
      </c>
      <c r="G134" s="178">
        <v>0</v>
      </c>
      <c r="H134" s="43"/>
    </row>
    <row r="135" spans="2:8" s="1" customFormat="1" ht="15.6" x14ac:dyDescent="0.3">
      <c r="B135" s="243"/>
      <c r="C135" s="218"/>
      <c r="D135" s="82" t="s">
        <v>104</v>
      </c>
      <c r="E135" s="82">
        <v>2</v>
      </c>
      <c r="F135" s="140">
        <v>360</v>
      </c>
      <c r="G135" s="178">
        <v>0</v>
      </c>
      <c r="H135" s="43"/>
    </row>
    <row r="136" spans="2:8" s="1" customFormat="1" ht="15.6" x14ac:dyDescent="0.3">
      <c r="B136" s="243"/>
      <c r="C136" s="218"/>
      <c r="D136" s="82" t="s">
        <v>105</v>
      </c>
      <c r="E136" s="82">
        <v>2</v>
      </c>
      <c r="F136" s="140">
        <v>195</v>
      </c>
      <c r="G136" s="178">
        <v>0</v>
      </c>
      <c r="H136" s="43"/>
    </row>
    <row r="137" spans="2:8" s="1" customFormat="1" ht="15.6" x14ac:dyDescent="0.3">
      <c r="B137" s="243"/>
      <c r="C137" s="218"/>
      <c r="D137" s="82" t="s">
        <v>106</v>
      </c>
      <c r="E137" s="82">
        <v>0</v>
      </c>
      <c r="F137" s="140">
        <v>0</v>
      </c>
      <c r="G137" s="178">
        <v>0</v>
      </c>
      <c r="H137" s="43"/>
    </row>
    <row r="138" spans="2:8" s="1" customFormat="1" ht="15.6" x14ac:dyDescent="0.3">
      <c r="B138" s="243"/>
      <c r="C138" s="218"/>
      <c r="D138" s="82" t="s">
        <v>107</v>
      </c>
      <c r="E138" s="82">
        <v>1</v>
      </c>
      <c r="F138" s="140">
        <v>360</v>
      </c>
      <c r="G138" s="178">
        <v>0</v>
      </c>
      <c r="H138" s="43"/>
    </row>
    <row r="139" spans="2:8" s="1" customFormat="1" ht="15.6" x14ac:dyDescent="0.3">
      <c r="B139" s="243"/>
      <c r="C139" s="218"/>
      <c r="D139" s="82" t="s">
        <v>108</v>
      </c>
      <c r="E139" s="82">
        <v>1</v>
      </c>
      <c r="F139" s="140">
        <v>360</v>
      </c>
      <c r="G139" s="178">
        <v>0</v>
      </c>
      <c r="H139" s="43"/>
    </row>
    <row r="140" spans="2:8" s="1" customFormat="1" ht="15.6" x14ac:dyDescent="0.3">
      <c r="B140" s="243"/>
      <c r="C140" s="218"/>
      <c r="D140" s="82" t="s">
        <v>109</v>
      </c>
      <c r="E140" s="82">
        <v>46</v>
      </c>
      <c r="F140" s="140">
        <v>324.13043478260897</v>
      </c>
      <c r="G140" s="178">
        <v>905.67</v>
      </c>
      <c r="H140" s="43"/>
    </row>
    <row r="141" spans="2:8" s="1" customFormat="1" ht="15.6" x14ac:dyDescent="0.3">
      <c r="B141" s="243"/>
      <c r="C141" s="218"/>
      <c r="D141" s="82" t="s">
        <v>110</v>
      </c>
      <c r="E141" s="82">
        <v>1</v>
      </c>
      <c r="F141" s="140">
        <v>360</v>
      </c>
      <c r="G141" s="178">
        <v>0</v>
      </c>
      <c r="H141" s="43"/>
    </row>
    <row r="142" spans="2:8" s="1" customFormat="1" ht="15.6" x14ac:dyDescent="0.3">
      <c r="B142" s="243"/>
      <c r="C142" s="218"/>
      <c r="D142" s="82" t="s">
        <v>111</v>
      </c>
      <c r="E142" s="82">
        <v>27</v>
      </c>
      <c r="F142" s="140">
        <v>353.33333333333297</v>
      </c>
      <c r="G142" s="178">
        <v>1580</v>
      </c>
      <c r="H142" s="43"/>
    </row>
    <row r="143" spans="2:8" s="1" customFormat="1" ht="15.6" x14ac:dyDescent="0.3">
      <c r="B143" s="243"/>
      <c r="C143" s="218"/>
      <c r="D143" s="82" t="s">
        <v>112</v>
      </c>
      <c r="E143" s="82">
        <v>25</v>
      </c>
      <c r="F143" s="140">
        <v>296</v>
      </c>
      <c r="G143" s="178">
        <v>299.27</v>
      </c>
      <c r="H143" s="43"/>
    </row>
    <row r="144" spans="2:8" s="1" customFormat="1" ht="15.6" x14ac:dyDescent="0.3">
      <c r="B144" s="243"/>
      <c r="C144" s="218"/>
      <c r="D144" s="82" t="s">
        <v>113</v>
      </c>
      <c r="E144" s="82">
        <v>234</v>
      </c>
      <c r="F144" s="140">
        <v>307</v>
      </c>
      <c r="G144" s="178">
        <v>7516.39</v>
      </c>
      <c r="H144" s="43"/>
    </row>
    <row r="145" spans="1:8" s="1" customFormat="1" ht="15.6" x14ac:dyDescent="0.3">
      <c r="B145" s="243"/>
      <c r="C145" s="218"/>
      <c r="D145" s="82" t="s">
        <v>114</v>
      </c>
      <c r="E145" s="82">
        <v>0</v>
      </c>
      <c r="F145" s="140">
        <v>0</v>
      </c>
      <c r="G145" s="178">
        <v>0</v>
      </c>
      <c r="H145" s="43"/>
    </row>
    <row r="146" spans="1:8" s="1" customFormat="1" ht="15.6" x14ac:dyDescent="0.3">
      <c r="B146" s="243"/>
      <c r="C146" s="218"/>
      <c r="D146" s="82">
        <v>20659</v>
      </c>
      <c r="E146" s="82">
        <v>67</v>
      </c>
      <c r="F146" s="140">
        <v>324</v>
      </c>
      <c r="G146" s="178">
        <v>3026.66</v>
      </c>
      <c r="H146" s="43"/>
    </row>
    <row r="147" spans="1:8" s="1" customFormat="1" ht="15.6" x14ac:dyDescent="0.3">
      <c r="B147" s="243"/>
      <c r="C147" s="218"/>
      <c r="D147" s="82" t="s">
        <v>115</v>
      </c>
      <c r="E147" s="82">
        <v>0</v>
      </c>
      <c r="F147" s="140">
        <v>0</v>
      </c>
      <c r="G147" s="178">
        <v>0</v>
      </c>
      <c r="H147" s="43"/>
    </row>
    <row r="148" spans="1:8" s="1" customFormat="1" ht="15.6" x14ac:dyDescent="0.3">
      <c r="B148" s="243"/>
      <c r="C148" s="218"/>
      <c r="D148" s="82" t="s">
        <v>116</v>
      </c>
      <c r="E148" s="82">
        <v>3</v>
      </c>
      <c r="F148" s="140">
        <v>360</v>
      </c>
      <c r="G148" s="178">
        <v>0</v>
      </c>
      <c r="H148" s="43"/>
    </row>
    <row r="149" spans="1:8" s="1" customFormat="1" ht="15.6" x14ac:dyDescent="0.3">
      <c r="B149" s="243"/>
      <c r="C149" s="218"/>
      <c r="D149" s="82" t="s">
        <v>117</v>
      </c>
      <c r="E149" s="82">
        <v>0</v>
      </c>
      <c r="F149" s="140">
        <v>0</v>
      </c>
      <c r="G149" s="178">
        <v>0</v>
      </c>
      <c r="H149" s="43"/>
    </row>
    <row r="150" spans="1:8" s="1" customFormat="1" ht="15.6" x14ac:dyDescent="0.3">
      <c r="B150" s="243"/>
      <c r="C150" s="218"/>
      <c r="D150" s="82" t="s">
        <v>118</v>
      </c>
      <c r="E150" s="82">
        <v>0</v>
      </c>
      <c r="F150" s="141">
        <v>0</v>
      </c>
      <c r="G150" s="178">
        <v>0</v>
      </c>
      <c r="H150" s="43"/>
    </row>
    <row r="151" spans="1:8" s="1" customFormat="1" ht="15.6" x14ac:dyDescent="0.3">
      <c r="B151" s="243"/>
      <c r="C151" s="218"/>
      <c r="D151" s="82" t="s">
        <v>119</v>
      </c>
      <c r="E151" s="82">
        <v>6</v>
      </c>
      <c r="F151" s="141">
        <v>350</v>
      </c>
      <c r="G151" s="178">
        <v>0</v>
      </c>
      <c r="H151" s="43"/>
    </row>
    <row r="152" spans="1:8" s="1" customFormat="1" ht="15.6" x14ac:dyDescent="0.3">
      <c r="B152" s="243"/>
      <c r="C152" s="218"/>
      <c r="D152" s="82" t="s">
        <v>120</v>
      </c>
      <c r="E152" s="82">
        <v>2</v>
      </c>
      <c r="F152" s="141">
        <v>300</v>
      </c>
      <c r="G152" s="178">
        <v>0</v>
      </c>
      <c r="H152" s="43"/>
    </row>
    <row r="153" spans="1:8" s="1" customFormat="1" ht="15.6" x14ac:dyDescent="0.3">
      <c r="B153" s="243"/>
      <c r="C153" s="218"/>
      <c r="D153" s="82" t="s">
        <v>121</v>
      </c>
      <c r="E153" s="82">
        <v>0</v>
      </c>
      <c r="F153" s="141">
        <v>0</v>
      </c>
      <c r="G153" s="178">
        <v>0</v>
      </c>
      <c r="H153" s="43"/>
    </row>
    <row r="154" spans="1:8" s="1" customFormat="1" ht="15.6" x14ac:dyDescent="0.3">
      <c r="B154" s="243"/>
      <c r="C154" s="218"/>
      <c r="D154" s="82" t="s">
        <v>122</v>
      </c>
      <c r="E154" s="82">
        <v>1</v>
      </c>
      <c r="F154" s="141">
        <v>360</v>
      </c>
      <c r="G154" s="178">
        <v>0</v>
      </c>
      <c r="H154" s="43"/>
    </row>
    <row r="155" spans="1:8" s="1" customFormat="1" ht="15.6" x14ac:dyDescent="0.3">
      <c r="B155" s="243"/>
      <c r="C155" s="218"/>
      <c r="D155" s="82" t="s">
        <v>123</v>
      </c>
      <c r="E155" s="82">
        <v>0</v>
      </c>
      <c r="F155" s="141">
        <v>0</v>
      </c>
      <c r="G155" s="178">
        <v>0</v>
      </c>
      <c r="H155" s="43"/>
    </row>
    <row r="156" spans="1:8" s="1" customFormat="1" ht="16.2" thickBot="1" x14ac:dyDescent="0.35">
      <c r="B156" s="244"/>
      <c r="C156" s="219"/>
      <c r="D156" s="84" t="s">
        <v>124</v>
      </c>
      <c r="E156" s="84">
        <v>3</v>
      </c>
      <c r="F156" s="141">
        <v>360</v>
      </c>
      <c r="G156" s="178">
        <v>0</v>
      </c>
      <c r="H156" s="43"/>
    </row>
    <row r="157" spans="1:8" s="1" customFormat="1" ht="16.2" thickBot="1" x14ac:dyDescent="0.35">
      <c r="B157" s="68" t="s">
        <v>6</v>
      </c>
      <c r="C157" s="86" t="s">
        <v>7</v>
      </c>
      <c r="D157" s="86" t="s">
        <v>7</v>
      </c>
      <c r="E157" s="138">
        <f>SUM(E83:E156)</f>
        <v>1326</v>
      </c>
      <c r="F157" s="165"/>
      <c r="G157" s="112">
        <v>0</v>
      </c>
      <c r="H157" s="43"/>
    </row>
    <row r="158" spans="1:8" ht="16.2" thickBot="1" x14ac:dyDescent="0.35">
      <c r="B158" s="25"/>
      <c r="C158" s="46"/>
      <c r="D158" s="46"/>
      <c r="E158" s="46"/>
      <c r="F158" s="46"/>
      <c r="G158" s="42"/>
      <c r="H158" s="42"/>
    </row>
    <row r="159" spans="1:8" ht="63" thickBot="1" x14ac:dyDescent="0.35">
      <c r="B159" s="54" t="s">
        <v>11</v>
      </c>
      <c r="C159" s="55" t="s">
        <v>0</v>
      </c>
      <c r="D159" s="55" t="s">
        <v>9</v>
      </c>
      <c r="E159" s="56" t="s">
        <v>19</v>
      </c>
      <c r="F159" s="39" t="s">
        <v>44</v>
      </c>
      <c r="G159" s="56" t="s">
        <v>19</v>
      </c>
      <c r="H159" s="40"/>
    </row>
    <row r="160" spans="1:8" s="1" customFormat="1" ht="15.75" customHeight="1" x14ac:dyDescent="0.3">
      <c r="A160" s="43"/>
      <c r="B160" s="242" t="s">
        <v>10</v>
      </c>
      <c r="C160" s="229" t="s">
        <v>51</v>
      </c>
      <c r="D160" s="82" t="s">
        <v>52</v>
      </c>
      <c r="E160" s="136">
        <v>0</v>
      </c>
      <c r="F160" s="141">
        <v>0</v>
      </c>
      <c r="G160" s="178">
        <v>0</v>
      </c>
      <c r="H160" s="43"/>
    </row>
    <row r="161" spans="1:8" s="1" customFormat="1" ht="15.6" x14ac:dyDescent="0.3">
      <c r="A161" s="43"/>
      <c r="B161" s="243"/>
      <c r="C161" s="215"/>
      <c r="D161" s="82" t="s">
        <v>53</v>
      </c>
      <c r="E161" s="82">
        <v>0</v>
      </c>
      <c r="F161" s="141">
        <v>0</v>
      </c>
      <c r="G161" s="178">
        <v>0</v>
      </c>
      <c r="H161" s="43"/>
    </row>
    <row r="162" spans="1:8" s="1" customFormat="1" ht="15.6" x14ac:dyDescent="0.3">
      <c r="A162" s="43"/>
      <c r="B162" s="243"/>
      <c r="C162" s="215"/>
      <c r="D162" s="82" t="s">
        <v>54</v>
      </c>
      <c r="E162" s="82">
        <v>0</v>
      </c>
      <c r="F162" s="141">
        <v>0</v>
      </c>
      <c r="G162" s="178">
        <v>0</v>
      </c>
      <c r="H162" s="43"/>
    </row>
    <row r="163" spans="1:8" s="1" customFormat="1" ht="15.6" x14ac:dyDescent="0.3">
      <c r="A163" s="43"/>
      <c r="B163" s="243"/>
      <c r="C163" s="215"/>
      <c r="D163" s="82" t="s">
        <v>55</v>
      </c>
      <c r="E163" s="82">
        <v>0</v>
      </c>
      <c r="F163" s="141">
        <v>0</v>
      </c>
      <c r="G163" s="178">
        <v>0</v>
      </c>
      <c r="H163" s="43"/>
    </row>
    <row r="164" spans="1:8" s="1" customFormat="1" ht="15.6" x14ac:dyDescent="0.3">
      <c r="A164" s="43"/>
      <c r="B164" s="243"/>
      <c r="C164" s="215"/>
      <c r="D164" s="82" t="s">
        <v>56</v>
      </c>
      <c r="E164" s="82">
        <v>0</v>
      </c>
      <c r="F164" s="141">
        <v>0</v>
      </c>
      <c r="G164" s="178">
        <v>0</v>
      </c>
      <c r="H164" s="43"/>
    </row>
    <row r="165" spans="1:8" s="1" customFormat="1" ht="15.6" x14ac:dyDescent="0.3">
      <c r="A165" s="43"/>
      <c r="B165" s="243"/>
      <c r="C165" s="215"/>
      <c r="D165" s="82">
        <v>20678</v>
      </c>
      <c r="E165" s="82">
        <v>3</v>
      </c>
      <c r="F165" s="141">
        <v>180</v>
      </c>
      <c r="G165" s="178">
        <v>1061.9000000000001</v>
      </c>
      <c r="H165" s="43"/>
    </row>
    <row r="166" spans="1:8" s="1" customFormat="1" ht="15.6" x14ac:dyDescent="0.3">
      <c r="A166" s="43"/>
      <c r="B166" s="243"/>
      <c r="C166" s="215"/>
      <c r="D166" s="82" t="s">
        <v>58</v>
      </c>
      <c r="E166" s="82">
        <v>0</v>
      </c>
      <c r="F166" s="141">
        <v>0</v>
      </c>
      <c r="G166" s="178">
        <v>0</v>
      </c>
      <c r="H166" s="43"/>
    </row>
    <row r="167" spans="1:8" s="1" customFormat="1" ht="15.6" x14ac:dyDescent="0.3">
      <c r="A167" s="43"/>
      <c r="B167" s="243"/>
      <c r="C167" s="215"/>
      <c r="D167" s="82" t="s">
        <v>59</v>
      </c>
      <c r="E167" s="82">
        <v>1</v>
      </c>
      <c r="F167" s="141">
        <v>180</v>
      </c>
      <c r="G167" s="178">
        <v>500</v>
      </c>
      <c r="H167" s="43"/>
    </row>
    <row r="168" spans="1:8" s="1" customFormat="1" ht="15.6" x14ac:dyDescent="0.3">
      <c r="A168" s="43"/>
      <c r="B168" s="243"/>
      <c r="C168" s="215"/>
      <c r="D168" s="82" t="s">
        <v>60</v>
      </c>
      <c r="E168" s="82">
        <v>0</v>
      </c>
      <c r="F168" s="141">
        <v>0</v>
      </c>
      <c r="G168" s="178">
        <v>0</v>
      </c>
      <c r="H168" s="43"/>
    </row>
    <row r="169" spans="1:8" s="1" customFormat="1" ht="15.6" x14ac:dyDescent="0.3">
      <c r="A169" s="43"/>
      <c r="B169" s="243"/>
      <c r="C169" s="215"/>
      <c r="D169" s="82" t="s">
        <v>61</v>
      </c>
      <c r="E169" s="82">
        <v>0</v>
      </c>
      <c r="F169" s="141">
        <v>0</v>
      </c>
      <c r="G169" s="178">
        <v>0</v>
      </c>
      <c r="H169" s="43"/>
    </row>
    <row r="170" spans="1:8" s="1" customFormat="1" ht="15.6" x14ac:dyDescent="0.3">
      <c r="A170" s="43"/>
      <c r="B170" s="243"/>
      <c r="C170" s="215"/>
      <c r="D170" s="82" t="s">
        <v>62</v>
      </c>
      <c r="E170" s="82">
        <v>1</v>
      </c>
      <c r="F170" s="141">
        <v>180</v>
      </c>
      <c r="G170" s="178">
        <v>3065.05</v>
      </c>
      <c r="H170" s="43"/>
    </row>
    <row r="171" spans="1:8" s="1" customFormat="1" ht="15.6" x14ac:dyDescent="0.3">
      <c r="A171" s="43"/>
      <c r="B171" s="243"/>
      <c r="C171" s="216"/>
      <c r="D171" s="82" t="s">
        <v>63</v>
      </c>
      <c r="E171" s="82">
        <v>0</v>
      </c>
      <c r="F171" s="141">
        <v>0</v>
      </c>
      <c r="G171" s="178">
        <v>0</v>
      </c>
      <c r="H171" s="43"/>
    </row>
    <row r="172" spans="1:8" s="1" customFormat="1" ht="15.6" x14ac:dyDescent="0.3">
      <c r="A172" s="43"/>
      <c r="B172" s="243"/>
      <c r="C172" s="214" t="s">
        <v>64</v>
      </c>
      <c r="D172" s="82" t="s">
        <v>65</v>
      </c>
      <c r="E172" s="82">
        <v>3</v>
      </c>
      <c r="F172" s="141">
        <v>180</v>
      </c>
      <c r="G172" s="178">
        <v>557.83000000000004</v>
      </c>
      <c r="H172" s="43"/>
    </row>
    <row r="173" spans="1:8" s="1" customFormat="1" ht="15.6" x14ac:dyDescent="0.3">
      <c r="A173" s="43"/>
      <c r="B173" s="243"/>
      <c r="C173" s="215"/>
      <c r="D173" s="82" t="s">
        <v>66</v>
      </c>
      <c r="E173" s="82">
        <v>4</v>
      </c>
      <c r="F173" s="141">
        <v>30</v>
      </c>
      <c r="G173" s="178">
        <v>674.97</v>
      </c>
      <c r="H173" s="43"/>
    </row>
    <row r="174" spans="1:8" s="1" customFormat="1" ht="15.6" x14ac:dyDescent="0.3">
      <c r="A174" s="43"/>
      <c r="B174" s="243"/>
      <c r="C174" s="215"/>
      <c r="D174" s="82" t="s">
        <v>67</v>
      </c>
      <c r="E174" s="82">
        <v>6</v>
      </c>
      <c r="F174" s="141">
        <v>150</v>
      </c>
      <c r="G174" s="178">
        <v>2484.9299999999998</v>
      </c>
      <c r="H174" s="43"/>
    </row>
    <row r="175" spans="1:8" s="1" customFormat="1" ht="15.6" x14ac:dyDescent="0.3">
      <c r="A175" s="43"/>
      <c r="B175" s="243"/>
      <c r="C175" s="215"/>
      <c r="D175" s="82" t="s">
        <v>68</v>
      </c>
      <c r="E175" s="82">
        <v>0</v>
      </c>
      <c r="F175" s="141">
        <v>0</v>
      </c>
      <c r="G175" s="178">
        <v>0</v>
      </c>
      <c r="H175" s="43"/>
    </row>
    <row r="176" spans="1:8" s="1" customFormat="1" ht="15.6" x14ac:dyDescent="0.3">
      <c r="A176" s="43"/>
      <c r="B176" s="243"/>
      <c r="C176" s="215"/>
      <c r="D176" s="82" t="s">
        <v>69</v>
      </c>
      <c r="E176" s="82">
        <v>0</v>
      </c>
      <c r="F176" s="141">
        <v>0</v>
      </c>
      <c r="G176" s="178">
        <v>0</v>
      </c>
      <c r="H176" s="43"/>
    </row>
    <row r="177" spans="1:8" s="1" customFormat="1" ht="15.6" x14ac:dyDescent="0.3">
      <c r="A177" s="43"/>
      <c r="B177" s="243"/>
      <c r="C177" s="215"/>
      <c r="D177" s="82" t="s">
        <v>70</v>
      </c>
      <c r="E177" s="82">
        <v>0</v>
      </c>
      <c r="F177" s="141">
        <v>0</v>
      </c>
      <c r="G177" s="178">
        <v>0</v>
      </c>
      <c r="H177" s="43"/>
    </row>
    <row r="178" spans="1:8" s="1" customFormat="1" ht="15.6" x14ac:dyDescent="0.3">
      <c r="A178" s="43"/>
      <c r="B178" s="243"/>
      <c r="C178" s="215"/>
      <c r="D178" s="82" t="s">
        <v>71</v>
      </c>
      <c r="E178" s="82">
        <v>0</v>
      </c>
      <c r="F178" s="141">
        <v>0</v>
      </c>
      <c r="G178" s="178">
        <v>0</v>
      </c>
      <c r="H178" s="43"/>
    </row>
    <row r="179" spans="1:8" s="1" customFormat="1" ht="15.6" x14ac:dyDescent="0.3">
      <c r="A179" s="43"/>
      <c r="B179" s="243"/>
      <c r="C179" s="215"/>
      <c r="D179" s="82" t="s">
        <v>72</v>
      </c>
      <c r="E179" s="82">
        <v>1</v>
      </c>
      <c r="F179" s="141">
        <v>30</v>
      </c>
      <c r="G179" s="178">
        <v>0</v>
      </c>
      <c r="H179" s="43"/>
    </row>
    <row r="180" spans="1:8" s="1" customFormat="1" ht="15.6" x14ac:dyDescent="0.3">
      <c r="A180" s="43"/>
      <c r="B180" s="243"/>
      <c r="C180" s="215"/>
      <c r="D180" s="82" t="s">
        <v>73</v>
      </c>
      <c r="E180" s="82">
        <v>0</v>
      </c>
      <c r="F180" s="141">
        <v>0</v>
      </c>
      <c r="G180" s="178">
        <v>0</v>
      </c>
      <c r="H180" s="43"/>
    </row>
    <row r="181" spans="1:8" s="1" customFormat="1" ht="15.6" x14ac:dyDescent="0.3">
      <c r="A181" s="43"/>
      <c r="B181" s="243"/>
      <c r="C181" s="215"/>
      <c r="D181" s="82">
        <v>20622</v>
      </c>
      <c r="E181" s="82">
        <v>0</v>
      </c>
      <c r="F181" s="141">
        <v>0</v>
      </c>
      <c r="G181" s="178">
        <v>0</v>
      </c>
      <c r="H181" s="43"/>
    </row>
    <row r="182" spans="1:8" s="1" customFormat="1" ht="15.6" x14ac:dyDescent="0.3">
      <c r="A182" s="43"/>
      <c r="B182" s="243"/>
      <c r="C182" s="215"/>
      <c r="D182" s="82" t="s">
        <v>74</v>
      </c>
      <c r="E182" s="82">
        <v>0</v>
      </c>
      <c r="F182" s="141">
        <v>0</v>
      </c>
      <c r="G182" s="178">
        <v>0</v>
      </c>
      <c r="H182" s="43"/>
    </row>
    <row r="183" spans="1:8" s="1" customFormat="1" ht="15.6" x14ac:dyDescent="0.3">
      <c r="A183" s="43"/>
      <c r="B183" s="243"/>
      <c r="C183" s="215"/>
      <c r="D183" s="82" t="s">
        <v>75</v>
      </c>
      <c r="E183" s="82">
        <v>0</v>
      </c>
      <c r="F183" s="141">
        <v>0</v>
      </c>
      <c r="G183" s="178">
        <v>0</v>
      </c>
      <c r="H183" s="43"/>
    </row>
    <row r="184" spans="1:8" s="1" customFormat="1" ht="15.6" x14ac:dyDescent="0.3">
      <c r="A184" s="43"/>
      <c r="B184" s="243"/>
      <c r="C184" s="215"/>
      <c r="D184" s="82" t="s">
        <v>76</v>
      </c>
      <c r="E184" s="82">
        <v>1</v>
      </c>
      <c r="F184" s="141">
        <v>30</v>
      </c>
      <c r="G184" s="178">
        <v>2991.77</v>
      </c>
      <c r="H184" s="43"/>
    </row>
    <row r="185" spans="1:8" s="1" customFormat="1" ht="15.6" x14ac:dyDescent="0.3">
      <c r="A185" s="43"/>
      <c r="B185" s="243"/>
      <c r="C185" s="215"/>
      <c r="D185" s="82" t="s">
        <v>77</v>
      </c>
      <c r="E185" s="82">
        <v>2</v>
      </c>
      <c r="F185" s="141">
        <v>135</v>
      </c>
      <c r="G185" s="178">
        <v>1979.37</v>
      </c>
      <c r="H185" s="43"/>
    </row>
    <row r="186" spans="1:8" s="1" customFormat="1" ht="15.6" x14ac:dyDescent="0.3">
      <c r="A186" s="43"/>
      <c r="B186" s="243"/>
      <c r="C186" s="215"/>
      <c r="D186" s="82" t="s">
        <v>78</v>
      </c>
      <c r="E186" s="82">
        <v>0</v>
      </c>
      <c r="F186" s="82">
        <v>0</v>
      </c>
      <c r="G186" s="178">
        <v>0</v>
      </c>
      <c r="H186" s="43"/>
    </row>
    <row r="187" spans="1:8" s="1" customFormat="1" ht="15.6" x14ac:dyDescent="0.3">
      <c r="A187" s="43"/>
      <c r="B187" s="243"/>
      <c r="C187" s="215"/>
      <c r="D187" s="82" t="s">
        <v>79</v>
      </c>
      <c r="E187" s="82">
        <v>0</v>
      </c>
      <c r="F187" s="82">
        <v>0</v>
      </c>
      <c r="G187" s="178">
        <v>0</v>
      </c>
      <c r="H187" s="43"/>
    </row>
    <row r="188" spans="1:8" s="1" customFormat="1" ht="15.6" x14ac:dyDescent="0.3">
      <c r="A188" s="43"/>
      <c r="B188" s="243"/>
      <c r="C188" s="215"/>
      <c r="D188" s="82" t="s">
        <v>80</v>
      </c>
      <c r="E188" s="82">
        <v>0</v>
      </c>
      <c r="F188" s="82">
        <v>0</v>
      </c>
      <c r="G188" s="178">
        <v>0</v>
      </c>
      <c r="H188" s="43"/>
    </row>
    <row r="189" spans="1:8" s="1" customFormat="1" ht="15.6" x14ac:dyDescent="0.3">
      <c r="A189" s="43"/>
      <c r="B189" s="243"/>
      <c r="C189" s="215"/>
      <c r="D189" s="82" t="s">
        <v>81</v>
      </c>
      <c r="E189" s="82">
        <v>0</v>
      </c>
      <c r="F189" s="82">
        <v>0</v>
      </c>
      <c r="G189" s="178">
        <v>0</v>
      </c>
      <c r="H189" s="43"/>
    </row>
    <row r="190" spans="1:8" s="1" customFormat="1" ht="15.6" x14ac:dyDescent="0.3">
      <c r="A190" s="43"/>
      <c r="B190" s="243"/>
      <c r="C190" s="215"/>
      <c r="D190" s="82" t="s">
        <v>82</v>
      </c>
      <c r="E190" s="82">
        <v>0</v>
      </c>
      <c r="F190" s="82">
        <v>0</v>
      </c>
      <c r="G190" s="178">
        <v>0</v>
      </c>
      <c r="H190" s="43"/>
    </row>
    <row r="191" spans="1:8" s="1" customFormat="1" ht="15.6" x14ac:dyDescent="0.3">
      <c r="A191" s="43"/>
      <c r="B191" s="243"/>
      <c r="C191" s="215"/>
      <c r="D191" s="82" t="s">
        <v>83</v>
      </c>
      <c r="E191" s="82">
        <v>0</v>
      </c>
      <c r="F191" s="82">
        <v>0</v>
      </c>
      <c r="G191" s="178">
        <v>0</v>
      </c>
      <c r="H191" s="43"/>
    </row>
    <row r="192" spans="1:8" s="1" customFormat="1" ht="15.6" x14ac:dyDescent="0.3">
      <c r="A192" s="43"/>
      <c r="B192" s="243"/>
      <c r="C192" s="215"/>
      <c r="D192" s="82" t="s">
        <v>84</v>
      </c>
      <c r="E192" s="82">
        <v>0</v>
      </c>
      <c r="F192" s="82">
        <v>0</v>
      </c>
      <c r="G192" s="178">
        <v>0</v>
      </c>
      <c r="H192" s="43"/>
    </row>
    <row r="193" spans="1:8" s="1" customFormat="1" ht="15.6" x14ac:dyDescent="0.3">
      <c r="A193" s="43"/>
      <c r="B193" s="243"/>
      <c r="C193" s="215"/>
      <c r="D193" s="82" t="s">
        <v>85</v>
      </c>
      <c r="E193" s="82">
        <v>0</v>
      </c>
      <c r="F193" s="82">
        <v>0</v>
      </c>
      <c r="G193" s="178">
        <v>0</v>
      </c>
      <c r="H193" s="43"/>
    </row>
    <row r="194" spans="1:8" s="1" customFormat="1" ht="15.6" x14ac:dyDescent="0.3">
      <c r="A194" s="43"/>
      <c r="B194" s="243"/>
      <c r="C194" s="215"/>
      <c r="D194" s="82" t="s">
        <v>86</v>
      </c>
      <c r="E194" s="82">
        <v>0</v>
      </c>
      <c r="F194" s="82">
        <v>0</v>
      </c>
      <c r="G194" s="178">
        <v>0</v>
      </c>
      <c r="H194" s="43"/>
    </row>
    <row r="195" spans="1:8" s="1" customFormat="1" ht="15.6" x14ac:dyDescent="0.3">
      <c r="A195" s="43"/>
      <c r="B195" s="243"/>
      <c r="C195" s="215"/>
      <c r="D195" s="82" t="s">
        <v>87</v>
      </c>
      <c r="E195" s="82">
        <v>0</v>
      </c>
      <c r="F195" s="82">
        <v>0</v>
      </c>
      <c r="G195" s="178">
        <v>0</v>
      </c>
      <c r="H195" s="43"/>
    </row>
    <row r="196" spans="1:8" s="1" customFormat="1" ht="15.6" x14ac:dyDescent="0.3">
      <c r="A196" s="43"/>
      <c r="B196" s="243"/>
      <c r="C196" s="215"/>
      <c r="D196" s="82" t="s">
        <v>88</v>
      </c>
      <c r="E196" s="82">
        <v>0</v>
      </c>
      <c r="F196" s="82">
        <v>0</v>
      </c>
      <c r="G196" s="178">
        <v>0</v>
      </c>
      <c r="H196" s="43"/>
    </row>
    <row r="197" spans="1:8" s="1" customFormat="1" ht="15.6" x14ac:dyDescent="0.3">
      <c r="A197" s="43"/>
      <c r="B197" s="243"/>
      <c r="C197" s="216"/>
      <c r="D197" s="82" t="s">
        <v>89</v>
      </c>
      <c r="E197" s="82">
        <v>2</v>
      </c>
      <c r="F197" s="141">
        <v>120</v>
      </c>
      <c r="G197" s="178">
        <v>1592.03</v>
      </c>
      <c r="H197" s="43"/>
    </row>
    <row r="198" spans="1:8" s="1" customFormat="1" ht="15" customHeight="1" x14ac:dyDescent="0.3">
      <c r="A198" s="43"/>
      <c r="B198" s="243"/>
      <c r="C198" s="217" t="s">
        <v>90</v>
      </c>
      <c r="D198" s="82">
        <v>20601</v>
      </c>
      <c r="E198" s="82">
        <v>0</v>
      </c>
      <c r="F198" s="141">
        <v>0</v>
      </c>
      <c r="G198" s="178">
        <v>0</v>
      </c>
      <c r="H198" s="43"/>
    </row>
    <row r="199" spans="1:8" s="1" customFormat="1" ht="15" customHeight="1" x14ac:dyDescent="0.3">
      <c r="A199" s="43"/>
      <c r="B199" s="243"/>
      <c r="C199" s="218"/>
      <c r="D199" s="82">
        <v>20607</v>
      </c>
      <c r="E199" s="82">
        <v>1</v>
      </c>
      <c r="F199" s="141">
        <v>180</v>
      </c>
      <c r="G199" s="178">
        <v>700</v>
      </c>
      <c r="H199" s="43"/>
    </row>
    <row r="200" spans="1:8" s="1" customFormat="1" ht="15" customHeight="1" x14ac:dyDescent="0.3">
      <c r="A200" s="43"/>
      <c r="B200" s="243"/>
      <c r="C200" s="218"/>
      <c r="D200" s="82" t="s">
        <v>91</v>
      </c>
      <c r="E200" s="82">
        <v>0</v>
      </c>
      <c r="F200" s="141">
        <v>0</v>
      </c>
      <c r="G200" s="178">
        <v>0</v>
      </c>
      <c r="H200" s="43"/>
    </row>
    <row r="201" spans="1:8" s="1" customFormat="1" ht="15.6" x14ac:dyDescent="0.3">
      <c r="A201" s="43"/>
      <c r="B201" s="243"/>
      <c r="C201" s="218"/>
      <c r="D201" s="82">
        <v>20613</v>
      </c>
      <c r="E201" s="82">
        <v>2</v>
      </c>
      <c r="F201" s="141">
        <v>180</v>
      </c>
      <c r="G201" s="178">
        <v>2875.11</v>
      </c>
      <c r="H201" s="43"/>
    </row>
    <row r="202" spans="1:8" s="1" customFormat="1" ht="15.6" x14ac:dyDescent="0.3">
      <c r="A202" s="43"/>
      <c r="B202" s="243"/>
      <c r="C202" s="218"/>
      <c r="D202" s="82" t="s">
        <v>92</v>
      </c>
      <c r="E202" s="82">
        <v>0</v>
      </c>
      <c r="F202" s="141">
        <v>0</v>
      </c>
      <c r="G202" s="178">
        <v>0</v>
      </c>
      <c r="H202" s="43"/>
    </row>
    <row r="203" spans="1:8" s="1" customFormat="1" ht="15.6" x14ac:dyDescent="0.3">
      <c r="A203" s="43"/>
      <c r="B203" s="243"/>
      <c r="C203" s="218"/>
      <c r="D203" s="82">
        <v>20744</v>
      </c>
      <c r="E203" s="82">
        <v>0</v>
      </c>
      <c r="F203" s="141">
        <v>0</v>
      </c>
      <c r="G203" s="178">
        <v>0</v>
      </c>
      <c r="H203" s="43"/>
    </row>
    <row r="204" spans="1:8" s="1" customFormat="1" ht="15.6" x14ac:dyDescent="0.3">
      <c r="A204" s="43"/>
      <c r="B204" s="243"/>
      <c r="C204" s="241"/>
      <c r="D204" s="82" t="s">
        <v>95</v>
      </c>
      <c r="E204" s="82">
        <v>0</v>
      </c>
      <c r="F204" s="141">
        <v>0</v>
      </c>
      <c r="G204" s="178">
        <v>0</v>
      </c>
      <c r="H204" s="43"/>
    </row>
    <row r="205" spans="1:8" s="1" customFormat="1" ht="15.75" customHeight="1" x14ac:dyDescent="0.3">
      <c r="A205" s="43"/>
      <c r="B205" s="243"/>
      <c r="C205" s="217" t="s">
        <v>96</v>
      </c>
      <c r="D205" s="82" t="s">
        <v>97</v>
      </c>
      <c r="E205" s="82">
        <v>0</v>
      </c>
      <c r="F205" s="141">
        <v>0</v>
      </c>
      <c r="G205" s="178">
        <v>0</v>
      </c>
      <c r="H205" s="142"/>
    </row>
    <row r="206" spans="1:8" s="1" customFormat="1" ht="15.6" x14ac:dyDescent="0.3">
      <c r="A206" s="43"/>
      <c r="B206" s="243"/>
      <c r="C206" s="218"/>
      <c r="D206" s="82" t="s">
        <v>98</v>
      </c>
      <c r="E206" s="82">
        <v>2</v>
      </c>
      <c r="F206" s="141">
        <v>30</v>
      </c>
      <c r="G206" s="178">
        <v>720.35</v>
      </c>
      <c r="H206" s="142"/>
    </row>
    <row r="207" spans="1:8" s="1" customFormat="1" ht="15.6" x14ac:dyDescent="0.3">
      <c r="A207" s="43"/>
      <c r="B207" s="243"/>
      <c r="C207" s="218"/>
      <c r="D207" s="82" t="s">
        <v>99</v>
      </c>
      <c r="E207" s="82">
        <v>0</v>
      </c>
      <c r="F207" s="141">
        <v>0</v>
      </c>
      <c r="G207" s="178">
        <v>0</v>
      </c>
      <c r="H207" s="142"/>
    </row>
    <row r="208" spans="1:8" s="1" customFormat="1" ht="15.6" x14ac:dyDescent="0.3">
      <c r="A208" s="43"/>
      <c r="B208" s="243"/>
      <c r="C208" s="218"/>
      <c r="D208" s="82" t="s">
        <v>100</v>
      </c>
      <c r="E208" s="82">
        <v>0</v>
      </c>
      <c r="F208" s="141">
        <v>0</v>
      </c>
      <c r="G208" s="178">
        <v>0</v>
      </c>
      <c r="H208" s="142"/>
    </row>
    <row r="209" spans="1:8" s="1" customFormat="1" ht="15.6" x14ac:dyDescent="0.3">
      <c r="A209" s="43"/>
      <c r="B209" s="243"/>
      <c r="C209" s="218"/>
      <c r="D209" s="82" t="s">
        <v>101</v>
      </c>
      <c r="E209" s="82">
        <v>1</v>
      </c>
      <c r="F209" s="141">
        <v>180</v>
      </c>
      <c r="G209" s="178">
        <v>446</v>
      </c>
      <c r="H209" s="142"/>
    </row>
    <row r="210" spans="1:8" s="1" customFormat="1" ht="15.6" x14ac:dyDescent="0.3">
      <c r="A210" s="43"/>
      <c r="B210" s="243"/>
      <c r="C210" s="218"/>
      <c r="D210" s="82" t="s">
        <v>102</v>
      </c>
      <c r="E210" s="82">
        <v>0</v>
      </c>
      <c r="F210" s="141">
        <v>0</v>
      </c>
      <c r="G210" s="178">
        <v>0</v>
      </c>
      <c r="H210" s="142"/>
    </row>
    <row r="211" spans="1:8" s="1" customFormat="1" ht="15.6" x14ac:dyDescent="0.3">
      <c r="A211" s="43"/>
      <c r="B211" s="243"/>
      <c r="C211" s="218"/>
      <c r="D211" s="82" t="s">
        <v>103</v>
      </c>
      <c r="E211" s="82">
        <v>1</v>
      </c>
      <c r="F211" s="141">
        <v>60</v>
      </c>
      <c r="G211" s="178">
        <v>697.5</v>
      </c>
      <c r="H211" s="142"/>
    </row>
    <row r="212" spans="1:8" s="1" customFormat="1" ht="15.6" x14ac:dyDescent="0.3">
      <c r="A212" s="43"/>
      <c r="B212" s="243"/>
      <c r="C212" s="218"/>
      <c r="D212" s="82" t="s">
        <v>104</v>
      </c>
      <c r="E212" s="82">
        <v>0</v>
      </c>
      <c r="F212" s="82">
        <v>0</v>
      </c>
      <c r="G212" s="178">
        <v>0</v>
      </c>
      <c r="H212" s="142"/>
    </row>
    <row r="213" spans="1:8" s="1" customFormat="1" ht="15.6" x14ac:dyDescent="0.3">
      <c r="A213" s="43"/>
      <c r="B213" s="243"/>
      <c r="C213" s="218"/>
      <c r="D213" s="82" t="s">
        <v>105</v>
      </c>
      <c r="E213" s="82">
        <v>0</v>
      </c>
      <c r="F213" s="82">
        <v>0</v>
      </c>
      <c r="G213" s="178">
        <v>0</v>
      </c>
      <c r="H213" s="142"/>
    </row>
    <row r="214" spans="1:8" s="1" customFormat="1" ht="15.6" x14ac:dyDescent="0.3">
      <c r="A214" s="43"/>
      <c r="B214" s="243"/>
      <c r="C214" s="218"/>
      <c r="D214" s="82" t="s">
        <v>106</v>
      </c>
      <c r="E214" s="82">
        <v>0</v>
      </c>
      <c r="F214" s="82">
        <v>0</v>
      </c>
      <c r="G214" s="178">
        <v>0</v>
      </c>
      <c r="H214" s="142"/>
    </row>
    <row r="215" spans="1:8" s="1" customFormat="1" ht="15.6" x14ac:dyDescent="0.3">
      <c r="A215" s="43"/>
      <c r="B215" s="243"/>
      <c r="C215" s="218"/>
      <c r="D215" s="82" t="s">
        <v>107</v>
      </c>
      <c r="E215" s="82">
        <v>1</v>
      </c>
      <c r="F215" s="140">
        <v>30</v>
      </c>
      <c r="G215" s="178">
        <v>0</v>
      </c>
      <c r="H215" s="142"/>
    </row>
    <row r="216" spans="1:8" s="1" customFormat="1" ht="15.6" x14ac:dyDescent="0.3">
      <c r="A216" s="43"/>
      <c r="B216" s="243"/>
      <c r="C216" s="218"/>
      <c r="D216" s="82" t="s">
        <v>108</v>
      </c>
      <c r="E216" s="82">
        <v>0</v>
      </c>
      <c r="F216" s="140">
        <v>0</v>
      </c>
      <c r="G216" s="178">
        <v>0</v>
      </c>
      <c r="H216" s="142"/>
    </row>
    <row r="217" spans="1:8" s="1" customFormat="1" ht="15.6" x14ac:dyDescent="0.3">
      <c r="A217" s="43"/>
      <c r="B217" s="243"/>
      <c r="C217" s="218"/>
      <c r="D217" s="82" t="s">
        <v>109</v>
      </c>
      <c r="E217" s="82">
        <v>1</v>
      </c>
      <c r="F217" s="140">
        <v>90</v>
      </c>
      <c r="G217" s="178">
        <v>0</v>
      </c>
      <c r="H217" s="142"/>
    </row>
    <row r="218" spans="1:8" s="1" customFormat="1" ht="15.6" x14ac:dyDescent="0.3">
      <c r="A218" s="43"/>
      <c r="B218" s="243"/>
      <c r="C218" s="218"/>
      <c r="D218" s="82" t="s">
        <v>110</v>
      </c>
      <c r="E218" s="82">
        <v>0</v>
      </c>
      <c r="F218" s="140">
        <v>0</v>
      </c>
      <c r="G218" s="178">
        <v>0</v>
      </c>
      <c r="H218" s="142"/>
    </row>
    <row r="219" spans="1:8" s="1" customFormat="1" ht="15.6" x14ac:dyDescent="0.3">
      <c r="A219" s="43"/>
      <c r="B219" s="243"/>
      <c r="C219" s="218"/>
      <c r="D219" s="82" t="s">
        <v>111</v>
      </c>
      <c r="E219" s="82">
        <v>1</v>
      </c>
      <c r="F219" s="140">
        <v>30</v>
      </c>
      <c r="G219" s="178">
        <v>205.2</v>
      </c>
      <c r="H219" s="142"/>
    </row>
    <row r="220" spans="1:8" s="1" customFormat="1" ht="15.6" x14ac:dyDescent="0.3">
      <c r="A220" s="43"/>
      <c r="B220" s="243"/>
      <c r="C220" s="218"/>
      <c r="D220" s="82" t="s">
        <v>112</v>
      </c>
      <c r="E220" s="82">
        <v>2</v>
      </c>
      <c r="F220" s="140">
        <v>150</v>
      </c>
      <c r="G220" s="178">
        <v>400.28</v>
      </c>
      <c r="H220" s="142"/>
    </row>
    <row r="221" spans="1:8" s="1" customFormat="1" ht="15.6" x14ac:dyDescent="0.3">
      <c r="A221" s="43"/>
      <c r="B221" s="243"/>
      <c r="C221" s="218"/>
      <c r="D221" s="82" t="s">
        <v>113</v>
      </c>
      <c r="E221" s="82">
        <v>2</v>
      </c>
      <c r="F221" s="140">
        <v>30</v>
      </c>
      <c r="G221" s="178">
        <v>564.22</v>
      </c>
      <c r="H221" s="142"/>
    </row>
    <row r="222" spans="1:8" s="1" customFormat="1" ht="15.6" x14ac:dyDescent="0.3">
      <c r="A222" s="43"/>
      <c r="B222" s="243"/>
      <c r="C222" s="218"/>
      <c r="D222" s="82" t="s">
        <v>114</v>
      </c>
      <c r="E222" s="82">
        <v>0</v>
      </c>
      <c r="F222" s="82">
        <v>0</v>
      </c>
      <c r="G222" s="178">
        <v>0</v>
      </c>
      <c r="H222" s="142"/>
    </row>
    <row r="223" spans="1:8" s="1" customFormat="1" ht="15.6" x14ac:dyDescent="0.3">
      <c r="A223" s="43"/>
      <c r="B223" s="243"/>
      <c r="C223" s="218"/>
      <c r="D223" s="82">
        <v>20659</v>
      </c>
      <c r="E223" s="82">
        <v>0</v>
      </c>
      <c r="F223" s="82">
        <v>0</v>
      </c>
      <c r="G223" s="178">
        <v>0</v>
      </c>
      <c r="H223" s="142"/>
    </row>
    <row r="224" spans="1:8" s="1" customFormat="1" ht="15.6" x14ac:dyDescent="0.3">
      <c r="A224" s="43"/>
      <c r="B224" s="243"/>
      <c r="C224" s="218"/>
      <c r="D224" s="82" t="s">
        <v>115</v>
      </c>
      <c r="E224" s="82">
        <v>0</v>
      </c>
      <c r="F224" s="82">
        <v>0</v>
      </c>
      <c r="G224" s="178">
        <v>0</v>
      </c>
      <c r="H224" s="142"/>
    </row>
    <row r="225" spans="1:8" s="1" customFormat="1" ht="15.6" x14ac:dyDescent="0.3">
      <c r="A225" s="43"/>
      <c r="B225" s="243"/>
      <c r="C225" s="218"/>
      <c r="D225" s="82" t="s">
        <v>116</v>
      </c>
      <c r="E225" s="82">
        <v>0</v>
      </c>
      <c r="F225" s="82">
        <v>0</v>
      </c>
      <c r="G225" s="178">
        <v>0</v>
      </c>
      <c r="H225" s="142"/>
    </row>
    <row r="226" spans="1:8" s="1" customFormat="1" ht="15.6" x14ac:dyDescent="0.3">
      <c r="A226" s="43"/>
      <c r="B226" s="243"/>
      <c r="C226" s="218"/>
      <c r="D226" s="82" t="s">
        <v>117</v>
      </c>
      <c r="E226" s="82">
        <v>0</v>
      </c>
      <c r="F226" s="82">
        <v>0</v>
      </c>
      <c r="G226" s="178">
        <v>0</v>
      </c>
      <c r="H226" s="142"/>
    </row>
    <row r="227" spans="1:8" s="1" customFormat="1" ht="15.6" x14ac:dyDescent="0.3">
      <c r="A227" s="43"/>
      <c r="B227" s="243"/>
      <c r="C227" s="218"/>
      <c r="D227" s="82" t="s">
        <v>118</v>
      </c>
      <c r="E227" s="82">
        <v>0</v>
      </c>
      <c r="F227" s="82">
        <v>0</v>
      </c>
      <c r="G227" s="178">
        <v>0</v>
      </c>
      <c r="H227" s="142"/>
    </row>
    <row r="228" spans="1:8" s="1" customFormat="1" ht="15.6" x14ac:dyDescent="0.3">
      <c r="A228" s="43"/>
      <c r="B228" s="243"/>
      <c r="C228" s="218"/>
      <c r="D228" s="82" t="s">
        <v>119</v>
      </c>
      <c r="E228" s="82">
        <v>1</v>
      </c>
      <c r="F228" s="141">
        <v>255</v>
      </c>
      <c r="G228" s="178">
        <v>2000</v>
      </c>
      <c r="H228" s="142"/>
    </row>
    <row r="229" spans="1:8" s="1" customFormat="1" ht="15.6" x14ac:dyDescent="0.3">
      <c r="A229" s="43"/>
      <c r="B229" s="243"/>
      <c r="C229" s="218"/>
      <c r="D229" s="82" t="s">
        <v>120</v>
      </c>
      <c r="E229" s="82">
        <v>0</v>
      </c>
      <c r="F229" s="141">
        <v>0</v>
      </c>
      <c r="G229" s="178">
        <v>0</v>
      </c>
      <c r="H229" s="142"/>
    </row>
    <row r="230" spans="1:8" s="1" customFormat="1" ht="15.6" x14ac:dyDescent="0.3">
      <c r="A230" s="43"/>
      <c r="B230" s="243"/>
      <c r="C230" s="218"/>
      <c r="D230" s="82" t="s">
        <v>121</v>
      </c>
      <c r="E230" s="82">
        <v>0</v>
      </c>
      <c r="F230" s="141">
        <v>0</v>
      </c>
      <c r="G230" s="178">
        <v>0</v>
      </c>
      <c r="H230" s="180"/>
    </row>
    <row r="231" spans="1:8" s="1" customFormat="1" ht="15.6" x14ac:dyDescent="0.3">
      <c r="A231" s="43"/>
      <c r="B231" s="243"/>
      <c r="C231" s="218"/>
      <c r="D231" s="82" t="s">
        <v>122</v>
      </c>
      <c r="E231" s="82">
        <v>0</v>
      </c>
      <c r="F231" s="141">
        <v>0</v>
      </c>
      <c r="G231" s="178">
        <v>0</v>
      </c>
      <c r="H231" s="142"/>
    </row>
    <row r="232" spans="1:8" s="1" customFormat="1" ht="15.6" x14ac:dyDescent="0.3">
      <c r="A232" s="43"/>
      <c r="B232" s="243"/>
      <c r="C232" s="218"/>
      <c r="D232" s="82" t="s">
        <v>123</v>
      </c>
      <c r="E232" s="82">
        <v>0</v>
      </c>
      <c r="F232" s="141">
        <v>0</v>
      </c>
      <c r="G232" s="178">
        <v>0</v>
      </c>
      <c r="H232" s="142"/>
    </row>
    <row r="233" spans="1:8" s="1" customFormat="1" ht="16.2" thickBot="1" x14ac:dyDescent="0.35">
      <c r="A233" s="43"/>
      <c r="B233" s="244"/>
      <c r="C233" s="219"/>
      <c r="D233" s="84" t="s">
        <v>124</v>
      </c>
      <c r="E233" s="84">
        <v>0</v>
      </c>
      <c r="F233" s="143">
        <v>0</v>
      </c>
      <c r="G233" s="178">
        <v>0</v>
      </c>
      <c r="H233" s="43"/>
    </row>
    <row r="234" spans="1:8" s="1" customFormat="1" ht="16.2" thickBot="1" x14ac:dyDescent="0.35">
      <c r="A234" s="43"/>
      <c r="B234" s="68" t="s">
        <v>6</v>
      </c>
      <c r="C234" s="86" t="s">
        <v>7</v>
      </c>
      <c r="D234" s="86" t="s">
        <v>7</v>
      </c>
      <c r="E234" s="137">
        <f>SUM(E160:E233)</f>
        <v>39</v>
      </c>
      <c r="F234" s="86"/>
      <c r="G234" s="179"/>
      <c r="H234" s="43"/>
    </row>
    <row r="235" spans="1:8" ht="16.2" thickBot="1" x14ac:dyDescent="0.35">
      <c r="B235" s="25"/>
      <c r="C235" s="28"/>
      <c r="D235" s="28"/>
      <c r="E235" s="28"/>
      <c r="F235" s="28"/>
      <c r="G235" s="29"/>
      <c r="H235" s="29"/>
    </row>
    <row r="236" spans="1:8" ht="15" thickBot="1" x14ac:dyDescent="0.35">
      <c r="B236" s="231" t="s">
        <v>8</v>
      </c>
      <c r="C236" s="232"/>
      <c r="D236" s="232"/>
      <c r="E236" s="232"/>
      <c r="F236" s="232"/>
      <c r="G236" s="233"/>
      <c r="H236" s="32"/>
    </row>
    <row r="237" spans="1:8" x14ac:dyDescent="0.3">
      <c r="B237" s="19"/>
      <c r="C237" s="20"/>
      <c r="D237" s="20"/>
      <c r="E237" s="61"/>
      <c r="F237" s="61"/>
      <c r="G237" s="21"/>
      <c r="H237" s="33"/>
    </row>
    <row r="238" spans="1:8" ht="15.6" x14ac:dyDescent="0.3">
      <c r="B238" s="151" t="s">
        <v>130</v>
      </c>
      <c r="C238" s="20"/>
      <c r="D238" s="20"/>
      <c r="E238" s="61"/>
      <c r="F238" s="61"/>
      <c r="G238" s="21"/>
      <c r="H238" s="33"/>
    </row>
    <row r="239" spans="1:8" ht="15.6" x14ac:dyDescent="0.3">
      <c r="B239" s="150"/>
      <c r="C239" s="20"/>
      <c r="D239" s="20"/>
      <c r="E239" s="61"/>
      <c r="F239" s="61"/>
      <c r="G239" s="21"/>
      <c r="H239" s="33"/>
    </row>
    <row r="240" spans="1:8" x14ac:dyDescent="0.3">
      <c r="B240" s="19"/>
      <c r="C240" s="20"/>
      <c r="D240" s="20"/>
      <c r="E240" s="61"/>
      <c r="F240" s="61"/>
      <c r="G240" s="21"/>
      <c r="H240" s="33"/>
    </row>
    <row r="241" spans="2:8" x14ac:dyDescent="0.3">
      <c r="B241" s="19"/>
      <c r="C241" s="20"/>
      <c r="D241" s="20"/>
      <c r="E241" s="61"/>
      <c r="F241" s="61"/>
      <c r="G241" s="21"/>
      <c r="H241" s="33"/>
    </row>
    <row r="242" spans="2:8" ht="15" thickBot="1" x14ac:dyDescent="0.35">
      <c r="B242" s="22"/>
      <c r="C242" s="13"/>
      <c r="D242" s="13"/>
      <c r="E242" s="62"/>
      <c r="F242" s="62"/>
      <c r="G242" s="23"/>
      <c r="H242" s="33"/>
    </row>
  </sheetData>
  <customSheetViews>
    <customSheetView guid="{715354B1-97FD-409F-82C0-707FEE68FBA6}" scale="80">
      <pane ySplit="5" topLeftCell="A180" activePane="bottomLeft" state="frozen"/>
      <selection pane="bottomLeft" activeCell="H183" sqref="H183"/>
      <pageMargins left="0.7" right="0.7" top="0.75" bottom="0.75" header="0.3" footer="0.3"/>
      <pageSetup orientation="portrait" r:id="rId1"/>
    </customSheetView>
    <customSheetView guid="{BB117600-DA64-45A6-B1B5-04A5D7AFC1A7}" scale="80">
      <pane ySplit="5" topLeftCell="A6" activePane="bottomLeft" state="frozen"/>
      <selection pane="bottomLeft" activeCell="AG6" sqref="AG6"/>
      <pageMargins left="0.7" right="0.7" top="0.75" bottom="0.75" header="0.3" footer="0.3"/>
      <pageSetup orientation="portrait" r:id="rId2"/>
    </customSheetView>
    <customSheetView guid="{B5BB6740-9BF4-44A3-B84C-D1BF170C0957}" scale="70" topLeftCell="Q1">
      <pane ySplit="5" topLeftCell="A60" activePane="bottomLeft" state="frozen"/>
      <selection pane="bottomLeft" activeCell="A105" sqref="A105:XFD105"/>
      <pageMargins left="0.7" right="0.7" top="0.75" bottom="0.75" header="0.3" footer="0.3"/>
      <pageSetup orientation="portrait" r:id="rId3"/>
    </customSheetView>
    <customSheetView guid="{B94B68B6-1D73-44DE-8EE2-70503A8485F8}" scale="70" topLeftCell="M1">
      <pane ySplit="5" topLeftCell="A9" activePane="bottomLeft" state="frozen"/>
      <selection pane="bottomLeft" activeCell="T21" sqref="T21"/>
      <pageMargins left="0.7" right="0.7" top="0.75" bottom="0.75" header="0.3" footer="0.3"/>
      <pageSetup orientation="portrait" r:id="rId4"/>
    </customSheetView>
    <customSheetView guid="{E3D719D1-3619-4994-91EC-1CD04E3369F5}" scale="80">
      <pane ySplit="5" topLeftCell="A140" activePane="bottomLeft" state="frozen"/>
      <selection pane="bottomLeft" activeCell="H2" sqref="H2:H5"/>
      <pageMargins left="0.7" right="0.7" top="0.75" bottom="0.75" header="0.3" footer="0.3"/>
      <pageSetup orientation="portrait" r:id="rId5"/>
    </customSheetView>
    <customSheetView guid="{D2C6E920-5F29-40B9-BE92-199EB8EA12D5}" scale="80">
      <pane ySplit="5" topLeftCell="A140" activePane="bottomLeft" state="frozen"/>
      <selection pane="bottomLeft" activeCell="H2" sqref="H2:H5"/>
      <pageMargins left="0.7" right="0.7" top="0.75" bottom="0.75" header="0.3" footer="0.3"/>
      <pageSetup orientation="portrait" r:id="rId6"/>
    </customSheetView>
    <customSheetView guid="{0DB5637B-4F6B-484F-943B-3DE70B845EF4}" scale="80">
      <pane ySplit="5" topLeftCell="A72" activePane="bottomLeft" state="frozen"/>
      <selection pane="bottomLeft" activeCell="H86" sqref="H86"/>
      <pageMargins left="0.7" right="0.7" top="0.75" bottom="0.75" header="0.3" footer="0.3"/>
      <pageSetup orientation="portrait" r:id="rId7"/>
    </customSheetView>
  </customSheetViews>
  <mergeCells count="18">
    <mergeCell ref="B2:G2"/>
    <mergeCell ref="B3:G3"/>
    <mergeCell ref="B6:B79"/>
    <mergeCell ref="C6:C17"/>
    <mergeCell ref="C18:C43"/>
    <mergeCell ref="C44:C50"/>
    <mergeCell ref="C51:C79"/>
    <mergeCell ref="C83:C94"/>
    <mergeCell ref="C95:C120"/>
    <mergeCell ref="C128:C156"/>
    <mergeCell ref="C121:C127"/>
    <mergeCell ref="B236:G236"/>
    <mergeCell ref="C205:C233"/>
    <mergeCell ref="B160:B233"/>
    <mergeCell ref="C160:C171"/>
    <mergeCell ref="C172:C197"/>
    <mergeCell ref="C198:C204"/>
    <mergeCell ref="B83:B156"/>
  </mergeCells>
  <pageMargins left="0.7" right="0.7" top="0.75" bottom="0.75" header="0.3" footer="0.3"/>
  <pageSetup scale="71" fitToHeight="6"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243"/>
  <sheetViews>
    <sheetView zoomScale="80" zoomScaleNormal="80" workbookViewId="0">
      <pane ySplit="5" topLeftCell="A184" activePane="bottomLeft" state="frozen"/>
      <selection pane="bottomLeft" activeCell="J194" sqref="J194"/>
    </sheetView>
  </sheetViews>
  <sheetFormatPr defaultRowHeight="14.4" x14ac:dyDescent="0.3"/>
  <cols>
    <col min="1" max="1" width="21.5546875" customWidth="1"/>
    <col min="2" max="2" width="16.33203125" bestFit="1" customWidth="1"/>
    <col min="3" max="8" width="21.5546875" customWidth="1"/>
  </cols>
  <sheetData>
    <row r="1" spans="1:8" ht="15.75" customHeight="1" thickBot="1" x14ac:dyDescent="0.35"/>
    <row r="2" spans="1:8" ht="65.400000000000006" customHeight="1" thickBot="1" x14ac:dyDescent="0.35">
      <c r="A2" s="234" t="s">
        <v>45</v>
      </c>
      <c r="B2" s="235"/>
      <c r="C2" s="235"/>
      <c r="D2" s="235"/>
      <c r="E2" s="235"/>
      <c r="F2" s="235"/>
      <c r="G2" s="236"/>
    </row>
    <row r="3" spans="1:8" ht="15.75" customHeight="1" x14ac:dyDescent="0.3">
      <c r="A3" s="237"/>
      <c r="B3" s="237"/>
      <c r="C3" s="237"/>
      <c r="D3" s="237"/>
      <c r="E3" s="237"/>
      <c r="F3" s="237"/>
      <c r="G3" s="237"/>
    </row>
    <row r="4" spans="1:8" ht="16.2" thickBot="1" x14ac:dyDescent="0.35">
      <c r="A4" s="11"/>
      <c r="B4" s="11"/>
      <c r="C4" s="11"/>
      <c r="D4" s="11"/>
      <c r="E4" s="118"/>
      <c r="F4" s="11"/>
      <c r="G4" s="11"/>
    </row>
    <row r="5" spans="1:8" ht="136.5" customHeight="1" thickBot="1" x14ac:dyDescent="0.35">
      <c r="A5" s="54" t="s">
        <v>11</v>
      </c>
      <c r="B5" s="55" t="s">
        <v>0</v>
      </c>
      <c r="C5" s="55" t="s">
        <v>9</v>
      </c>
      <c r="D5" s="56" t="s">
        <v>17</v>
      </c>
      <c r="E5" s="39" t="s">
        <v>44</v>
      </c>
      <c r="F5" s="39" t="s">
        <v>23</v>
      </c>
      <c r="G5" s="39" t="s">
        <v>32</v>
      </c>
    </row>
    <row r="6" spans="1:8" s="1" customFormat="1" ht="15.75" customHeight="1" x14ac:dyDescent="0.3">
      <c r="A6" s="242" t="s">
        <v>12</v>
      </c>
      <c r="B6" s="229" t="s">
        <v>51</v>
      </c>
      <c r="C6" s="82" t="s">
        <v>52</v>
      </c>
      <c r="D6" s="83">
        <v>1</v>
      </c>
      <c r="E6" s="183">
        <v>180</v>
      </c>
      <c r="F6" s="181">
        <v>100</v>
      </c>
      <c r="G6" s="181">
        <v>567.1</v>
      </c>
      <c r="H6" s="201"/>
    </row>
    <row r="7" spans="1:8" s="1" customFormat="1" ht="15.6" x14ac:dyDescent="0.3">
      <c r="A7" s="243"/>
      <c r="B7" s="215"/>
      <c r="C7" s="82" t="s">
        <v>53</v>
      </c>
      <c r="D7" s="83">
        <v>0</v>
      </c>
      <c r="E7" s="183">
        <v>0</v>
      </c>
      <c r="F7" s="181">
        <v>0</v>
      </c>
      <c r="G7" s="181">
        <v>567.1</v>
      </c>
      <c r="H7" s="201"/>
    </row>
    <row r="8" spans="1:8" s="1" customFormat="1" ht="15.6" x14ac:dyDescent="0.3">
      <c r="A8" s="243"/>
      <c r="B8" s="215"/>
      <c r="C8" s="82" t="s">
        <v>54</v>
      </c>
      <c r="D8" s="83">
        <v>19</v>
      </c>
      <c r="E8" s="183">
        <v>194.210526315789</v>
      </c>
      <c r="F8" s="181">
        <v>4776.82</v>
      </c>
      <c r="G8" s="181">
        <v>0</v>
      </c>
      <c r="H8" s="201"/>
    </row>
    <row r="9" spans="1:8" s="1" customFormat="1" ht="15.6" x14ac:dyDescent="0.3">
      <c r="A9" s="243"/>
      <c r="B9" s="215"/>
      <c r="C9" s="82" t="s">
        <v>55</v>
      </c>
      <c r="D9" s="83">
        <v>72</v>
      </c>
      <c r="E9" s="183">
        <v>133.972602739726</v>
      </c>
      <c r="F9" s="181">
        <v>10761.93</v>
      </c>
      <c r="G9" s="181">
        <v>590.01</v>
      </c>
      <c r="H9" s="201"/>
    </row>
    <row r="10" spans="1:8" s="1" customFormat="1" ht="15.6" x14ac:dyDescent="0.3">
      <c r="A10" s="243"/>
      <c r="B10" s="215"/>
      <c r="C10" s="82" t="s">
        <v>56</v>
      </c>
      <c r="D10" s="83">
        <v>6</v>
      </c>
      <c r="E10" s="183">
        <v>185</v>
      </c>
      <c r="F10" s="181">
        <v>928</v>
      </c>
      <c r="G10" s="181">
        <v>492.25</v>
      </c>
      <c r="H10" s="201"/>
    </row>
    <row r="11" spans="1:8" s="1" customFormat="1" ht="15.6" x14ac:dyDescent="0.3">
      <c r="A11" s="243"/>
      <c r="B11" s="215"/>
      <c r="C11" s="82">
        <v>20678</v>
      </c>
      <c r="D11" s="83">
        <v>36</v>
      </c>
      <c r="E11" s="183">
        <v>146.666666666667</v>
      </c>
      <c r="F11" s="181">
        <v>9215.83</v>
      </c>
      <c r="G11" s="181">
        <v>699.5</v>
      </c>
      <c r="H11" s="201"/>
    </row>
    <row r="12" spans="1:8" s="1" customFormat="1" ht="15.6" x14ac:dyDescent="0.3">
      <c r="A12" s="243"/>
      <c r="B12" s="215"/>
      <c r="C12" s="82" t="s">
        <v>58</v>
      </c>
      <c r="D12" s="83">
        <v>14</v>
      </c>
      <c r="E12" s="183">
        <v>141.42857142857099</v>
      </c>
      <c r="F12" s="181">
        <v>2512.7800000000002</v>
      </c>
      <c r="G12" s="181">
        <v>514.69000000000005</v>
      </c>
      <c r="H12" s="201"/>
    </row>
    <row r="13" spans="1:8" s="1" customFormat="1" ht="15.6" x14ac:dyDescent="0.3">
      <c r="A13" s="243"/>
      <c r="B13" s="215"/>
      <c r="C13" s="82" t="s">
        <v>59</v>
      </c>
      <c r="D13" s="83">
        <v>2</v>
      </c>
      <c r="E13" s="183">
        <v>135</v>
      </c>
      <c r="F13" s="181">
        <v>218</v>
      </c>
      <c r="G13" s="181">
        <v>378.56</v>
      </c>
      <c r="H13" s="201"/>
    </row>
    <row r="14" spans="1:8" s="1" customFormat="1" ht="15.6" x14ac:dyDescent="0.3">
      <c r="A14" s="243"/>
      <c r="B14" s="215"/>
      <c r="C14" s="82" t="s">
        <v>60</v>
      </c>
      <c r="D14" s="83">
        <v>5</v>
      </c>
      <c r="E14" s="183">
        <v>120</v>
      </c>
      <c r="F14" s="181">
        <v>332.29</v>
      </c>
      <c r="G14" s="181">
        <v>673.82</v>
      </c>
      <c r="H14" s="201"/>
    </row>
    <row r="15" spans="1:8" s="1" customFormat="1" ht="18" customHeight="1" x14ac:dyDescent="0.3">
      <c r="A15" s="243"/>
      <c r="B15" s="215"/>
      <c r="C15" s="82" t="s">
        <v>61</v>
      </c>
      <c r="D15" s="83">
        <v>0</v>
      </c>
      <c r="E15" s="183">
        <v>0</v>
      </c>
      <c r="F15" s="181">
        <v>0</v>
      </c>
      <c r="G15" s="181">
        <v>492.02</v>
      </c>
      <c r="H15" s="201"/>
    </row>
    <row r="16" spans="1:8" s="1" customFormat="1" ht="15.6" x14ac:dyDescent="0.3">
      <c r="A16" s="243"/>
      <c r="B16" s="215"/>
      <c r="C16" s="82" t="s">
        <v>62</v>
      </c>
      <c r="D16" s="83">
        <v>4</v>
      </c>
      <c r="E16" s="183">
        <v>180</v>
      </c>
      <c r="F16" s="181">
        <v>468</v>
      </c>
      <c r="G16" s="181">
        <v>0</v>
      </c>
      <c r="H16" s="201"/>
    </row>
    <row r="17" spans="1:8" s="1" customFormat="1" ht="15.6" x14ac:dyDescent="0.3">
      <c r="A17" s="243"/>
      <c r="B17" s="215"/>
      <c r="C17" s="82" t="s">
        <v>63</v>
      </c>
      <c r="D17" s="83">
        <v>5</v>
      </c>
      <c r="E17" s="183">
        <v>150</v>
      </c>
      <c r="F17" s="181">
        <v>1342.22</v>
      </c>
      <c r="G17" s="181">
        <v>503.41</v>
      </c>
      <c r="H17" s="201"/>
    </row>
    <row r="18" spans="1:8" s="1" customFormat="1" ht="15.6" x14ac:dyDescent="0.3">
      <c r="A18" s="243"/>
      <c r="B18" s="214" t="s">
        <v>64</v>
      </c>
      <c r="C18" s="82" t="s">
        <v>65</v>
      </c>
      <c r="D18" s="83">
        <v>153</v>
      </c>
      <c r="E18" s="183">
        <v>149.80519480519499</v>
      </c>
      <c r="F18" s="181">
        <v>26279.01</v>
      </c>
      <c r="G18" s="181">
        <v>501.71</v>
      </c>
      <c r="H18" s="201"/>
    </row>
    <row r="19" spans="1:8" s="1" customFormat="1" ht="15.6" x14ac:dyDescent="0.3">
      <c r="A19" s="243"/>
      <c r="B19" s="215"/>
      <c r="C19" s="82" t="s">
        <v>66</v>
      </c>
      <c r="D19" s="83">
        <v>196</v>
      </c>
      <c r="E19" s="183">
        <v>147.258883248731</v>
      </c>
      <c r="F19" s="181">
        <v>32595.52</v>
      </c>
      <c r="G19" s="181">
        <v>435.35</v>
      </c>
      <c r="H19" s="201"/>
    </row>
    <row r="20" spans="1:8" s="1" customFormat="1" ht="15.6" x14ac:dyDescent="0.3">
      <c r="A20" s="243"/>
      <c r="B20" s="215"/>
      <c r="C20" s="82" t="s">
        <v>67</v>
      </c>
      <c r="D20" s="83">
        <v>156</v>
      </c>
      <c r="E20" s="183">
        <v>151.34615384615401</v>
      </c>
      <c r="F20" s="181">
        <v>20041.71</v>
      </c>
      <c r="G20" s="181">
        <v>442.12</v>
      </c>
      <c r="H20" s="201"/>
    </row>
    <row r="21" spans="1:8" s="1" customFormat="1" ht="15.6" x14ac:dyDescent="0.3">
      <c r="A21" s="243"/>
      <c r="B21" s="215"/>
      <c r="C21" s="82" t="s">
        <v>68</v>
      </c>
      <c r="D21" s="83">
        <v>0</v>
      </c>
      <c r="E21" s="183">
        <v>0</v>
      </c>
      <c r="F21" s="181">
        <v>0</v>
      </c>
      <c r="G21" s="181">
        <v>513</v>
      </c>
      <c r="H21" s="201"/>
    </row>
    <row r="22" spans="1:8" s="1" customFormat="1" ht="15.6" x14ac:dyDescent="0.3">
      <c r="A22" s="243"/>
      <c r="B22" s="215"/>
      <c r="C22" s="82" t="s">
        <v>69</v>
      </c>
      <c r="D22" s="83">
        <v>1</v>
      </c>
      <c r="E22" s="183">
        <v>180</v>
      </c>
      <c r="F22" s="181">
        <v>300</v>
      </c>
      <c r="G22" s="181">
        <v>0</v>
      </c>
      <c r="H22" s="201"/>
    </row>
    <row r="23" spans="1:8" s="1" customFormat="1" ht="15.6" x14ac:dyDescent="0.3">
      <c r="A23" s="243"/>
      <c r="B23" s="215"/>
      <c r="C23" s="82" t="s">
        <v>70</v>
      </c>
      <c r="D23" s="83">
        <v>1</v>
      </c>
      <c r="E23" s="183">
        <v>360</v>
      </c>
      <c r="F23" s="181">
        <v>600</v>
      </c>
      <c r="G23" s="181">
        <v>504.66</v>
      </c>
      <c r="H23" s="201"/>
    </row>
    <row r="24" spans="1:8" s="1" customFormat="1" ht="15.6" x14ac:dyDescent="0.3">
      <c r="A24" s="243"/>
      <c r="B24" s="215"/>
      <c r="C24" s="82" t="s">
        <v>71</v>
      </c>
      <c r="D24" s="83">
        <v>2</v>
      </c>
      <c r="E24" s="183">
        <v>180</v>
      </c>
      <c r="F24" s="181"/>
      <c r="G24" s="181">
        <v>760.67</v>
      </c>
      <c r="H24" s="201"/>
    </row>
    <row r="25" spans="1:8" s="1" customFormat="1" ht="15.6" x14ac:dyDescent="0.3">
      <c r="A25" s="243"/>
      <c r="B25" s="215"/>
      <c r="C25" s="82" t="s">
        <v>72</v>
      </c>
      <c r="D25" s="83">
        <v>40</v>
      </c>
      <c r="E25" s="183">
        <v>145.5</v>
      </c>
      <c r="F25" s="181">
        <v>3954.28</v>
      </c>
      <c r="G25" s="181">
        <v>868.06</v>
      </c>
      <c r="H25" s="201"/>
    </row>
    <row r="26" spans="1:8" s="1" customFormat="1" ht="15.6" x14ac:dyDescent="0.3">
      <c r="A26" s="243"/>
      <c r="B26" s="215"/>
      <c r="C26" s="82" t="s">
        <v>73</v>
      </c>
      <c r="D26" s="83">
        <v>1</v>
      </c>
      <c r="E26" s="183">
        <v>120</v>
      </c>
      <c r="F26" s="181"/>
      <c r="G26" s="181">
        <v>498.31</v>
      </c>
      <c r="H26" s="201"/>
    </row>
    <row r="27" spans="1:8" s="1" customFormat="1" ht="15.6" x14ac:dyDescent="0.3">
      <c r="A27" s="243"/>
      <c r="B27" s="215"/>
      <c r="C27" s="82">
        <v>20622</v>
      </c>
      <c r="D27" s="83">
        <v>5</v>
      </c>
      <c r="E27" s="183">
        <v>102</v>
      </c>
      <c r="F27" s="181">
        <v>281.89999999999998</v>
      </c>
      <c r="G27" s="181">
        <v>1221.52</v>
      </c>
      <c r="H27" s="201"/>
    </row>
    <row r="28" spans="1:8" s="1" customFormat="1" ht="15.6" x14ac:dyDescent="0.3">
      <c r="A28" s="243"/>
      <c r="B28" s="215"/>
      <c r="C28" s="82" t="s">
        <v>74</v>
      </c>
      <c r="D28" s="83">
        <v>2</v>
      </c>
      <c r="E28" s="183">
        <v>180</v>
      </c>
      <c r="F28" s="181"/>
      <c r="G28" s="181">
        <v>451.09</v>
      </c>
      <c r="H28" s="201"/>
    </row>
    <row r="29" spans="1:8" s="1" customFormat="1" ht="15.6" x14ac:dyDescent="0.3">
      <c r="A29" s="243"/>
      <c r="B29" s="215"/>
      <c r="C29" s="82" t="s">
        <v>75</v>
      </c>
      <c r="D29" s="83">
        <v>0</v>
      </c>
      <c r="E29" s="183">
        <v>0</v>
      </c>
      <c r="F29" s="181">
        <v>0</v>
      </c>
      <c r="G29" s="181">
        <v>541.28</v>
      </c>
      <c r="H29" s="201"/>
    </row>
    <row r="30" spans="1:8" s="1" customFormat="1" ht="15.6" x14ac:dyDescent="0.3">
      <c r="A30" s="243"/>
      <c r="B30" s="215"/>
      <c r="C30" s="82" t="s">
        <v>76</v>
      </c>
      <c r="D30" s="83">
        <v>17</v>
      </c>
      <c r="E30" s="183">
        <v>125.294117647059</v>
      </c>
      <c r="F30" s="181">
        <v>5072.71</v>
      </c>
      <c r="G30" s="181">
        <v>0</v>
      </c>
      <c r="H30" s="201"/>
    </row>
    <row r="31" spans="1:8" s="1" customFormat="1" ht="15.6" x14ac:dyDescent="0.3">
      <c r="A31" s="243"/>
      <c r="B31" s="215"/>
      <c r="C31" s="82" t="s">
        <v>77</v>
      </c>
      <c r="D31" s="83">
        <v>30</v>
      </c>
      <c r="E31" s="183">
        <v>139</v>
      </c>
      <c r="F31" s="181">
        <v>6558.64</v>
      </c>
      <c r="G31" s="181">
        <v>390.59</v>
      </c>
      <c r="H31" s="201"/>
    </row>
    <row r="32" spans="1:8" s="1" customFormat="1" ht="15.6" x14ac:dyDescent="0.3">
      <c r="A32" s="243"/>
      <c r="B32" s="215"/>
      <c r="C32" s="82" t="s">
        <v>78</v>
      </c>
      <c r="D32" s="83">
        <v>0</v>
      </c>
      <c r="E32" s="183">
        <v>0</v>
      </c>
      <c r="F32" s="181">
        <v>0</v>
      </c>
      <c r="G32" s="181">
        <v>536.53</v>
      </c>
      <c r="H32" s="201"/>
    </row>
    <row r="33" spans="1:8" s="1" customFormat="1" ht="15.6" x14ac:dyDescent="0.3">
      <c r="A33" s="243"/>
      <c r="B33" s="215"/>
      <c r="C33" s="82" t="s">
        <v>79</v>
      </c>
      <c r="D33" s="83">
        <v>4</v>
      </c>
      <c r="E33" s="183">
        <v>157.5</v>
      </c>
      <c r="F33" s="181">
        <v>1476</v>
      </c>
      <c r="G33" s="181">
        <v>0</v>
      </c>
      <c r="H33" s="201"/>
    </row>
    <row r="34" spans="1:8" s="1" customFormat="1" ht="15.6" x14ac:dyDescent="0.3">
      <c r="A34" s="243"/>
      <c r="B34" s="215"/>
      <c r="C34" s="82" t="s">
        <v>80</v>
      </c>
      <c r="D34" s="83">
        <v>56</v>
      </c>
      <c r="E34" s="183">
        <v>136.607142857143</v>
      </c>
      <c r="F34" s="181">
        <v>6681.25</v>
      </c>
      <c r="G34" s="181">
        <v>867.05</v>
      </c>
      <c r="H34" s="201"/>
    </row>
    <row r="35" spans="1:8" s="1" customFormat="1" ht="15.6" x14ac:dyDescent="0.3">
      <c r="A35" s="243"/>
      <c r="B35" s="215"/>
      <c r="C35" s="82" t="s">
        <v>81</v>
      </c>
      <c r="D35" s="83">
        <v>3</v>
      </c>
      <c r="E35" s="183">
        <v>130</v>
      </c>
      <c r="F35" s="181">
        <v>1302.79</v>
      </c>
      <c r="G35" s="181">
        <v>492.47</v>
      </c>
      <c r="H35" s="201"/>
    </row>
    <row r="36" spans="1:8" s="1" customFormat="1" ht="15.6" x14ac:dyDescent="0.3">
      <c r="A36" s="243"/>
      <c r="B36" s="215"/>
      <c r="C36" s="82" t="s">
        <v>82</v>
      </c>
      <c r="D36" s="83">
        <v>0</v>
      </c>
      <c r="E36" s="183">
        <v>0</v>
      </c>
      <c r="F36" s="181">
        <v>0</v>
      </c>
      <c r="G36" s="181">
        <v>437.19</v>
      </c>
      <c r="H36" s="201"/>
    </row>
    <row r="37" spans="1:8" s="1" customFormat="1" ht="15.6" x14ac:dyDescent="0.3">
      <c r="A37" s="243"/>
      <c r="B37" s="215"/>
      <c r="C37" s="82" t="s">
        <v>83</v>
      </c>
      <c r="D37" s="83">
        <v>0</v>
      </c>
      <c r="E37" s="183">
        <v>0</v>
      </c>
      <c r="F37" s="181">
        <v>0</v>
      </c>
      <c r="G37" s="181">
        <v>0</v>
      </c>
      <c r="H37" s="201"/>
    </row>
    <row r="38" spans="1:8" s="1" customFormat="1" ht="15.6" x14ac:dyDescent="0.3">
      <c r="A38" s="243"/>
      <c r="B38" s="215"/>
      <c r="C38" s="82" t="s">
        <v>84</v>
      </c>
      <c r="D38" s="83">
        <v>10</v>
      </c>
      <c r="E38" s="183">
        <v>126</v>
      </c>
      <c r="F38" s="181">
        <v>760.3</v>
      </c>
      <c r="G38" s="181">
        <v>0</v>
      </c>
      <c r="H38" s="201"/>
    </row>
    <row r="39" spans="1:8" s="1" customFormat="1" ht="15.6" x14ac:dyDescent="0.3">
      <c r="A39" s="243"/>
      <c r="B39" s="215"/>
      <c r="C39" s="82" t="s">
        <v>85</v>
      </c>
      <c r="D39" s="83">
        <v>4</v>
      </c>
      <c r="E39" s="183">
        <v>150</v>
      </c>
      <c r="F39" s="181">
        <v>343.39</v>
      </c>
      <c r="G39" s="181">
        <v>539.28</v>
      </c>
      <c r="H39" s="201"/>
    </row>
    <row r="40" spans="1:8" s="1" customFormat="1" ht="15.6" x14ac:dyDescent="0.3">
      <c r="A40" s="243"/>
      <c r="B40" s="215"/>
      <c r="C40" s="82" t="s">
        <v>86</v>
      </c>
      <c r="D40" s="83">
        <v>3</v>
      </c>
      <c r="E40" s="183">
        <v>190</v>
      </c>
      <c r="F40" s="181">
        <v>200</v>
      </c>
      <c r="G40" s="181">
        <v>543.73</v>
      </c>
      <c r="H40" s="201"/>
    </row>
    <row r="41" spans="1:8" s="1" customFormat="1" ht="15.6" x14ac:dyDescent="0.3">
      <c r="A41" s="243"/>
      <c r="B41" s="215"/>
      <c r="C41" s="82" t="s">
        <v>87</v>
      </c>
      <c r="D41" s="83">
        <v>3</v>
      </c>
      <c r="E41" s="183">
        <v>140</v>
      </c>
      <c r="F41" s="181">
        <v>180.15</v>
      </c>
      <c r="G41" s="181">
        <v>458.19</v>
      </c>
      <c r="H41" s="201"/>
    </row>
    <row r="42" spans="1:8" s="1" customFormat="1" ht="15.6" x14ac:dyDescent="0.3">
      <c r="A42" s="243"/>
      <c r="B42" s="215"/>
      <c r="C42" s="82" t="s">
        <v>88</v>
      </c>
      <c r="D42" s="83">
        <v>1</v>
      </c>
      <c r="E42" s="183">
        <v>30</v>
      </c>
      <c r="F42" s="181">
        <v>0</v>
      </c>
      <c r="G42" s="181">
        <v>550.07000000000005</v>
      </c>
      <c r="H42" s="201"/>
    </row>
    <row r="43" spans="1:8" s="1" customFormat="1" ht="15.6" x14ac:dyDescent="0.3">
      <c r="A43" s="243"/>
      <c r="B43" s="215"/>
      <c r="C43" s="82" t="s">
        <v>89</v>
      </c>
      <c r="D43" s="83">
        <v>62</v>
      </c>
      <c r="E43" s="183">
        <v>145.16129032258101</v>
      </c>
      <c r="F43" s="181">
        <v>7802.59</v>
      </c>
      <c r="G43" s="181">
        <v>253.48</v>
      </c>
      <c r="H43" s="201"/>
    </row>
    <row r="44" spans="1:8" s="1" customFormat="1" ht="15" customHeight="1" x14ac:dyDescent="0.3">
      <c r="A44" s="243"/>
      <c r="B44" s="217" t="s">
        <v>90</v>
      </c>
      <c r="C44" s="82">
        <v>20601</v>
      </c>
      <c r="D44" s="83">
        <v>1</v>
      </c>
      <c r="E44" s="183">
        <v>30</v>
      </c>
      <c r="F44" s="181">
        <v>100</v>
      </c>
      <c r="G44" s="181">
        <v>482.2</v>
      </c>
      <c r="H44" s="201"/>
    </row>
    <row r="45" spans="1:8" s="1" customFormat="1" ht="15" customHeight="1" x14ac:dyDescent="0.3">
      <c r="A45" s="243"/>
      <c r="B45" s="218"/>
      <c r="C45" s="82">
        <v>20607</v>
      </c>
      <c r="D45" s="83">
        <v>54</v>
      </c>
      <c r="E45" s="183">
        <v>183.333333333333</v>
      </c>
      <c r="F45" s="181">
        <v>11323.79</v>
      </c>
      <c r="G45" s="181">
        <v>309.54000000000002</v>
      </c>
      <c r="H45" s="201"/>
    </row>
    <row r="46" spans="1:8" s="1" customFormat="1" ht="15" customHeight="1" x14ac:dyDescent="0.3">
      <c r="A46" s="243"/>
      <c r="B46" s="218"/>
      <c r="C46" s="82" t="s">
        <v>91</v>
      </c>
      <c r="D46" s="83">
        <v>3</v>
      </c>
      <c r="E46" s="183">
        <v>130</v>
      </c>
      <c r="F46" s="181">
        <v>618.22</v>
      </c>
      <c r="G46" s="181">
        <v>710.2</v>
      </c>
      <c r="H46" s="201"/>
    </row>
    <row r="47" spans="1:8" s="1" customFormat="1" ht="15.6" x14ac:dyDescent="0.3">
      <c r="A47" s="243"/>
      <c r="B47" s="218"/>
      <c r="C47" s="82">
        <v>20613</v>
      </c>
      <c r="D47" s="83">
        <v>72</v>
      </c>
      <c r="E47" s="183">
        <v>150.833333333333</v>
      </c>
      <c r="F47" s="181">
        <v>13610.23</v>
      </c>
      <c r="G47" s="181">
        <v>786.9</v>
      </c>
      <c r="H47" s="201"/>
    </row>
    <row r="48" spans="1:8" s="1" customFormat="1" ht="15.6" x14ac:dyDescent="0.3">
      <c r="A48" s="243"/>
      <c r="B48" s="218"/>
      <c r="C48" s="82" t="s">
        <v>92</v>
      </c>
      <c r="D48" s="83">
        <v>0</v>
      </c>
      <c r="E48" s="183">
        <v>0</v>
      </c>
      <c r="F48" s="181">
        <v>0</v>
      </c>
      <c r="G48" s="181">
        <v>634.22</v>
      </c>
      <c r="H48" s="201"/>
    </row>
    <row r="49" spans="1:8" s="1" customFormat="1" ht="15.6" x14ac:dyDescent="0.3">
      <c r="A49" s="243"/>
      <c r="B49" s="218"/>
      <c r="C49" s="82">
        <v>20744</v>
      </c>
      <c r="D49" s="83">
        <v>1</v>
      </c>
      <c r="E49" s="183">
        <v>180</v>
      </c>
      <c r="F49" s="181">
        <v>275</v>
      </c>
      <c r="G49" s="181">
        <v>0</v>
      </c>
      <c r="H49" s="201"/>
    </row>
    <row r="50" spans="1:8" s="1" customFormat="1" ht="15.6" x14ac:dyDescent="0.3">
      <c r="A50" s="243"/>
      <c r="B50" s="218"/>
      <c r="C50" s="82" t="s">
        <v>95</v>
      </c>
      <c r="D50" s="83">
        <v>0</v>
      </c>
      <c r="E50" s="183">
        <v>0</v>
      </c>
      <c r="F50" s="181">
        <v>0</v>
      </c>
      <c r="G50" s="181">
        <v>434.69</v>
      </c>
      <c r="H50" s="201"/>
    </row>
    <row r="51" spans="1:8" s="1" customFormat="1" ht="15.75" customHeight="1" x14ac:dyDescent="0.3">
      <c r="A51" s="243"/>
      <c r="B51" s="217" t="s">
        <v>96</v>
      </c>
      <c r="C51" s="82" t="s">
        <v>97</v>
      </c>
      <c r="D51" s="83">
        <v>1</v>
      </c>
      <c r="E51" s="183">
        <v>180</v>
      </c>
      <c r="F51" s="181">
        <v>0</v>
      </c>
      <c r="G51" s="181">
        <v>0</v>
      </c>
      <c r="H51" s="201"/>
    </row>
    <row r="52" spans="1:8" s="1" customFormat="1" ht="15.6" x14ac:dyDescent="0.3">
      <c r="A52" s="243"/>
      <c r="B52" s="218"/>
      <c r="C52" s="82" t="s">
        <v>98</v>
      </c>
      <c r="D52" s="83">
        <v>4</v>
      </c>
      <c r="E52" s="183">
        <v>105</v>
      </c>
      <c r="F52" s="181">
        <v>350</v>
      </c>
      <c r="G52" s="181">
        <v>0</v>
      </c>
      <c r="H52" s="201"/>
    </row>
    <row r="53" spans="1:8" s="1" customFormat="1" ht="15.6" x14ac:dyDescent="0.3">
      <c r="A53" s="243"/>
      <c r="B53" s="218"/>
      <c r="C53" s="82" t="s">
        <v>99</v>
      </c>
      <c r="D53" s="83">
        <v>1</v>
      </c>
      <c r="E53" s="183">
        <v>180</v>
      </c>
      <c r="F53" s="181">
        <v>0</v>
      </c>
      <c r="G53" s="181">
        <v>377.77</v>
      </c>
      <c r="H53" s="201"/>
    </row>
    <row r="54" spans="1:8" s="1" customFormat="1" ht="15.6" x14ac:dyDescent="0.3">
      <c r="A54" s="243"/>
      <c r="B54" s="218"/>
      <c r="C54" s="82" t="s">
        <v>100</v>
      </c>
      <c r="D54" s="83">
        <v>32</v>
      </c>
      <c r="E54" s="183">
        <v>147.1875</v>
      </c>
      <c r="F54" s="181">
        <v>2222.29</v>
      </c>
      <c r="G54" s="181">
        <v>402.24</v>
      </c>
      <c r="H54" s="201"/>
    </row>
    <row r="55" spans="1:8" s="1" customFormat="1" ht="15.6" x14ac:dyDescent="0.3">
      <c r="A55" s="243"/>
      <c r="B55" s="218"/>
      <c r="C55" s="82" t="s">
        <v>101</v>
      </c>
      <c r="D55" s="83">
        <v>8</v>
      </c>
      <c r="E55" s="183">
        <v>127.5</v>
      </c>
      <c r="F55" s="181">
        <v>1187.1099999999999</v>
      </c>
      <c r="G55" s="181">
        <v>373.59</v>
      </c>
      <c r="H55" s="201"/>
    </row>
    <row r="56" spans="1:8" s="1" customFormat="1" ht="15.6" x14ac:dyDescent="0.3">
      <c r="A56" s="243"/>
      <c r="B56" s="218"/>
      <c r="C56" s="82" t="s">
        <v>102</v>
      </c>
      <c r="D56" s="83">
        <v>5</v>
      </c>
      <c r="E56" s="183">
        <v>138</v>
      </c>
      <c r="F56" s="181">
        <v>344</v>
      </c>
      <c r="G56" s="181">
        <v>322.02</v>
      </c>
      <c r="H56" s="201"/>
    </row>
    <row r="57" spans="1:8" s="1" customFormat="1" ht="15.6" x14ac:dyDescent="0.3">
      <c r="A57" s="243"/>
      <c r="B57" s="218"/>
      <c r="C57" s="82" t="s">
        <v>103</v>
      </c>
      <c r="D57" s="83">
        <v>2</v>
      </c>
      <c r="E57" s="183">
        <v>180</v>
      </c>
      <c r="F57" s="181">
        <v>200</v>
      </c>
      <c r="G57" s="181">
        <v>369.14</v>
      </c>
      <c r="H57" s="201"/>
    </row>
    <row r="58" spans="1:8" s="1" customFormat="1" ht="15.6" x14ac:dyDescent="0.3">
      <c r="A58" s="243"/>
      <c r="B58" s="218"/>
      <c r="C58" s="82" t="s">
        <v>104</v>
      </c>
      <c r="D58" s="83">
        <v>1</v>
      </c>
      <c r="E58" s="183">
        <v>180</v>
      </c>
      <c r="F58" s="181">
        <v>220</v>
      </c>
      <c r="G58" s="181">
        <v>345.59</v>
      </c>
      <c r="H58" s="201"/>
    </row>
    <row r="59" spans="1:8" s="1" customFormat="1" ht="15.6" x14ac:dyDescent="0.3">
      <c r="A59" s="243"/>
      <c r="B59" s="218"/>
      <c r="C59" s="82" t="s">
        <v>105</v>
      </c>
      <c r="D59" s="83">
        <v>0</v>
      </c>
      <c r="E59" s="183">
        <v>0</v>
      </c>
      <c r="F59" s="181">
        <v>0</v>
      </c>
      <c r="G59" s="181">
        <v>215.79</v>
      </c>
      <c r="H59" s="201"/>
    </row>
    <row r="60" spans="1:8" s="1" customFormat="1" ht="15.6" x14ac:dyDescent="0.3">
      <c r="A60" s="243"/>
      <c r="B60" s="218"/>
      <c r="C60" s="82" t="s">
        <v>106</v>
      </c>
      <c r="D60" s="83">
        <v>0</v>
      </c>
      <c r="E60" s="183">
        <v>0</v>
      </c>
      <c r="F60" s="181">
        <v>0</v>
      </c>
      <c r="G60" s="181">
        <v>0</v>
      </c>
      <c r="H60" s="201"/>
    </row>
    <row r="61" spans="1:8" s="1" customFormat="1" ht="15.6" x14ac:dyDescent="0.3">
      <c r="A61" s="243"/>
      <c r="B61" s="218"/>
      <c r="C61" s="82" t="s">
        <v>107</v>
      </c>
      <c r="D61" s="83">
        <v>1</v>
      </c>
      <c r="E61" s="183">
        <v>180</v>
      </c>
      <c r="F61" s="181">
        <v>0</v>
      </c>
      <c r="G61" s="181">
        <v>0</v>
      </c>
      <c r="H61" s="201"/>
    </row>
    <row r="62" spans="1:8" s="1" customFormat="1" ht="15.6" x14ac:dyDescent="0.3">
      <c r="A62" s="243"/>
      <c r="B62" s="218"/>
      <c r="C62" s="82" t="s">
        <v>108</v>
      </c>
      <c r="D62" s="83">
        <v>0</v>
      </c>
      <c r="E62" s="183">
        <v>0</v>
      </c>
      <c r="F62" s="181">
        <v>0</v>
      </c>
      <c r="G62" s="181">
        <v>1082.1199999999999</v>
      </c>
      <c r="H62" s="201"/>
    </row>
    <row r="63" spans="1:8" s="1" customFormat="1" ht="15.6" x14ac:dyDescent="0.3">
      <c r="A63" s="243"/>
      <c r="B63" s="218"/>
      <c r="C63" s="82" t="s">
        <v>109</v>
      </c>
      <c r="D63" s="83">
        <v>35</v>
      </c>
      <c r="E63" s="183">
        <v>138.857142857143</v>
      </c>
      <c r="F63" s="181">
        <v>5398.33</v>
      </c>
      <c r="G63" s="181">
        <v>0</v>
      </c>
      <c r="H63" s="201"/>
    </row>
    <row r="64" spans="1:8" s="1" customFormat="1" ht="15.6" x14ac:dyDescent="0.3">
      <c r="A64" s="243"/>
      <c r="B64" s="218"/>
      <c r="C64" s="82" t="s">
        <v>110</v>
      </c>
      <c r="D64" s="83">
        <v>0</v>
      </c>
      <c r="E64" s="183">
        <v>0</v>
      </c>
      <c r="F64" s="181">
        <v>0</v>
      </c>
      <c r="G64" s="181">
        <v>469.75</v>
      </c>
      <c r="H64" s="201"/>
    </row>
    <row r="65" spans="1:8" s="1" customFormat="1" ht="15.6" x14ac:dyDescent="0.3">
      <c r="A65" s="243"/>
      <c r="B65" s="218"/>
      <c r="C65" s="82" t="s">
        <v>111</v>
      </c>
      <c r="D65" s="83">
        <v>17</v>
      </c>
      <c r="E65" s="183">
        <v>142.941176470588</v>
      </c>
      <c r="F65" s="181">
        <v>1862.9</v>
      </c>
      <c r="G65" s="181">
        <v>0</v>
      </c>
      <c r="H65" s="201"/>
    </row>
    <row r="66" spans="1:8" s="1" customFormat="1" ht="15.6" x14ac:dyDescent="0.3">
      <c r="A66" s="243"/>
      <c r="B66" s="218"/>
      <c r="C66" s="82" t="s">
        <v>112</v>
      </c>
      <c r="D66" s="83">
        <v>19</v>
      </c>
      <c r="E66" s="183">
        <v>164.210526315789</v>
      </c>
      <c r="F66" s="181">
        <v>3722.82</v>
      </c>
      <c r="G66" s="181">
        <v>789.46</v>
      </c>
      <c r="H66" s="201"/>
    </row>
    <row r="67" spans="1:8" s="1" customFormat="1" ht="15.6" x14ac:dyDescent="0.3">
      <c r="A67" s="243"/>
      <c r="B67" s="218"/>
      <c r="C67" s="82" t="s">
        <v>113</v>
      </c>
      <c r="D67" s="83">
        <v>116</v>
      </c>
      <c r="E67" s="183">
        <v>134.48275862068999</v>
      </c>
      <c r="F67" s="181">
        <v>11717.09</v>
      </c>
      <c r="G67" s="181">
        <v>489.52</v>
      </c>
      <c r="H67" s="201"/>
    </row>
    <row r="68" spans="1:8" s="1" customFormat="1" ht="15.6" x14ac:dyDescent="0.3">
      <c r="A68" s="243"/>
      <c r="B68" s="218"/>
      <c r="C68" s="82" t="s">
        <v>114</v>
      </c>
      <c r="D68" s="83">
        <v>0</v>
      </c>
      <c r="E68" s="183">
        <v>0</v>
      </c>
      <c r="F68" s="181">
        <v>0</v>
      </c>
      <c r="G68" s="181">
        <v>421.96</v>
      </c>
      <c r="H68" s="201"/>
    </row>
    <row r="69" spans="1:8" s="1" customFormat="1" ht="15.6" x14ac:dyDescent="0.3">
      <c r="A69" s="243"/>
      <c r="B69" s="218"/>
      <c r="C69" s="82">
        <v>20659</v>
      </c>
      <c r="D69" s="83">
        <v>42</v>
      </c>
      <c r="E69" s="183">
        <v>126.428571428571</v>
      </c>
      <c r="F69" s="181">
        <v>4569.03</v>
      </c>
      <c r="G69" s="181">
        <v>0</v>
      </c>
      <c r="H69" s="201"/>
    </row>
    <row r="70" spans="1:8" s="1" customFormat="1" ht="15.6" x14ac:dyDescent="0.3">
      <c r="A70" s="243"/>
      <c r="B70" s="218"/>
      <c r="C70" s="82" t="s">
        <v>115</v>
      </c>
      <c r="D70" s="83">
        <v>1</v>
      </c>
      <c r="E70" s="183">
        <v>30</v>
      </c>
      <c r="F70" s="181">
        <v>175</v>
      </c>
      <c r="G70" s="181">
        <v>482.53</v>
      </c>
      <c r="H70" s="201"/>
    </row>
    <row r="71" spans="1:8" s="1" customFormat="1" ht="15.6" x14ac:dyDescent="0.3">
      <c r="A71" s="243"/>
      <c r="B71" s="218"/>
      <c r="C71" s="82" t="s">
        <v>116</v>
      </c>
      <c r="D71" s="83">
        <v>3</v>
      </c>
      <c r="E71" s="183">
        <v>180</v>
      </c>
      <c r="F71" s="181"/>
      <c r="G71" s="181">
        <v>172.73</v>
      </c>
      <c r="H71" s="201"/>
    </row>
    <row r="72" spans="1:8" s="1" customFormat="1" ht="15.6" x14ac:dyDescent="0.3">
      <c r="A72" s="243"/>
      <c r="B72" s="218"/>
      <c r="C72" s="82" t="s">
        <v>117</v>
      </c>
      <c r="D72" s="83">
        <v>0</v>
      </c>
      <c r="E72" s="183">
        <v>0</v>
      </c>
      <c r="F72" s="181">
        <v>0</v>
      </c>
      <c r="G72" s="181">
        <v>726.5</v>
      </c>
      <c r="H72" s="201"/>
    </row>
    <row r="73" spans="1:8" s="1" customFormat="1" ht="15.6" x14ac:dyDescent="0.3">
      <c r="A73" s="243"/>
      <c r="B73" s="218"/>
      <c r="C73" s="82" t="s">
        <v>118</v>
      </c>
      <c r="D73" s="83">
        <v>2</v>
      </c>
      <c r="E73" s="183">
        <v>60</v>
      </c>
      <c r="F73" s="181">
        <v>473.45</v>
      </c>
      <c r="G73" s="181">
        <v>0</v>
      </c>
      <c r="H73" s="201"/>
    </row>
    <row r="74" spans="1:8" s="1" customFormat="1" ht="15.6" x14ac:dyDescent="0.3">
      <c r="A74" s="243"/>
      <c r="B74" s="218"/>
      <c r="C74" s="82" t="s">
        <v>119</v>
      </c>
      <c r="D74" s="83">
        <v>1</v>
      </c>
      <c r="E74" s="82">
        <v>180</v>
      </c>
      <c r="F74" s="181">
        <v>359.52</v>
      </c>
      <c r="G74" s="181">
        <v>239.86</v>
      </c>
      <c r="H74" s="201"/>
    </row>
    <row r="75" spans="1:8" s="1" customFormat="1" ht="15.6" x14ac:dyDescent="0.3">
      <c r="A75" s="243"/>
      <c r="B75" s="218"/>
      <c r="C75" s="82" t="s">
        <v>120</v>
      </c>
      <c r="D75" s="83">
        <v>3</v>
      </c>
      <c r="E75" s="82">
        <v>195</v>
      </c>
      <c r="F75" s="181">
        <v>0</v>
      </c>
      <c r="G75" s="181">
        <v>736.32</v>
      </c>
      <c r="H75" s="201"/>
    </row>
    <row r="76" spans="1:8" s="1" customFormat="1" ht="15.6" x14ac:dyDescent="0.3">
      <c r="A76" s="243"/>
      <c r="B76" s="218"/>
      <c r="C76" s="82" t="s">
        <v>121</v>
      </c>
      <c r="D76" s="83">
        <v>0</v>
      </c>
      <c r="E76" s="82">
        <v>0</v>
      </c>
      <c r="F76" s="181">
        <v>0</v>
      </c>
      <c r="G76" s="181">
        <v>679.94</v>
      </c>
      <c r="H76" s="201"/>
    </row>
    <row r="77" spans="1:8" s="1" customFormat="1" ht="15.6" x14ac:dyDescent="0.3">
      <c r="A77" s="243"/>
      <c r="B77" s="218"/>
      <c r="C77" s="82" t="s">
        <v>122</v>
      </c>
      <c r="D77" s="83">
        <v>1</v>
      </c>
      <c r="E77" s="82">
        <v>180</v>
      </c>
      <c r="F77" s="181"/>
      <c r="G77" s="181">
        <v>0</v>
      </c>
      <c r="H77" s="201"/>
    </row>
    <row r="78" spans="1:8" s="1" customFormat="1" ht="15.6" x14ac:dyDescent="0.3">
      <c r="A78" s="243"/>
      <c r="B78" s="218"/>
      <c r="C78" s="82" t="s">
        <v>123</v>
      </c>
      <c r="D78" s="83">
        <v>0</v>
      </c>
      <c r="E78" s="82">
        <v>0</v>
      </c>
      <c r="F78" s="181">
        <v>0</v>
      </c>
      <c r="G78" s="181">
        <v>340.36</v>
      </c>
      <c r="H78" s="201"/>
    </row>
    <row r="79" spans="1:8" s="1" customFormat="1" ht="16.2" thickBot="1" x14ac:dyDescent="0.35">
      <c r="A79" s="244"/>
      <c r="B79" s="219"/>
      <c r="C79" s="84" t="s">
        <v>124</v>
      </c>
      <c r="D79" s="85">
        <v>2</v>
      </c>
      <c r="E79" s="84">
        <v>105</v>
      </c>
      <c r="F79" s="181">
        <v>500</v>
      </c>
      <c r="G79" s="184">
        <v>0</v>
      </c>
      <c r="H79" s="201"/>
    </row>
    <row r="80" spans="1:8" s="1" customFormat="1" ht="16.2" thickBot="1" x14ac:dyDescent="0.35">
      <c r="A80" s="68" t="s">
        <v>6</v>
      </c>
      <c r="B80" s="86" t="s">
        <v>7</v>
      </c>
      <c r="C80" s="86" t="s">
        <v>7</v>
      </c>
      <c r="D80" s="87">
        <f>SUM(D6:D79)</f>
        <v>1342</v>
      </c>
      <c r="E80" s="86"/>
      <c r="F80" s="152">
        <f>ROUND(SUM(F6:F79),2)</f>
        <v>204314.89</v>
      </c>
      <c r="G80" s="166">
        <v>604.99</v>
      </c>
      <c r="H80" s="43"/>
    </row>
    <row r="81" spans="1:8" ht="16.2" thickBot="1" x14ac:dyDescent="0.35">
      <c r="A81" s="31"/>
      <c r="B81" s="43"/>
      <c r="C81" s="43"/>
      <c r="D81" s="44"/>
      <c r="E81" s="43"/>
      <c r="F81" s="44"/>
      <c r="G81" s="44"/>
      <c r="H81" s="41"/>
    </row>
    <row r="82" spans="1:8" ht="78.599999999999994" thickBot="1" x14ac:dyDescent="0.35">
      <c r="A82" s="54" t="s">
        <v>11</v>
      </c>
      <c r="B82" s="55" t="s">
        <v>0</v>
      </c>
      <c r="C82" s="55" t="s">
        <v>9</v>
      </c>
      <c r="D82" s="56" t="s">
        <v>17</v>
      </c>
      <c r="E82" s="39" t="s">
        <v>44</v>
      </c>
      <c r="F82" s="39" t="s">
        <v>23</v>
      </c>
      <c r="G82" s="39" t="s">
        <v>32</v>
      </c>
      <c r="H82" s="41"/>
    </row>
    <row r="83" spans="1:8" s="1" customFormat="1" ht="15.75" customHeight="1" x14ac:dyDescent="0.3">
      <c r="A83" s="242" t="s">
        <v>13</v>
      </c>
      <c r="B83" s="214" t="s">
        <v>51</v>
      </c>
      <c r="C83" s="82" t="s">
        <v>52</v>
      </c>
      <c r="D83" s="83">
        <v>0</v>
      </c>
      <c r="E83" s="82">
        <v>0</v>
      </c>
      <c r="F83" s="152">
        <v>0</v>
      </c>
      <c r="G83" s="181">
        <v>0</v>
      </c>
      <c r="H83" s="43"/>
    </row>
    <row r="84" spans="1:8" s="1" customFormat="1" ht="15.6" x14ac:dyDescent="0.3">
      <c r="A84" s="243"/>
      <c r="B84" s="215"/>
      <c r="C84" s="82" t="s">
        <v>53</v>
      </c>
      <c r="D84" s="83">
        <v>0</v>
      </c>
      <c r="E84" s="82">
        <v>0</v>
      </c>
      <c r="F84" s="152">
        <v>0</v>
      </c>
      <c r="G84" s="181">
        <v>0</v>
      </c>
      <c r="H84" s="43"/>
    </row>
    <row r="85" spans="1:8" s="1" customFormat="1" ht="15.6" x14ac:dyDescent="0.3">
      <c r="A85" s="243"/>
      <c r="B85" s="215"/>
      <c r="C85" s="82" t="s">
        <v>54</v>
      </c>
      <c r="D85" s="83">
        <v>3</v>
      </c>
      <c r="E85" s="82">
        <v>300</v>
      </c>
      <c r="F85" s="182">
        <v>300</v>
      </c>
      <c r="G85" s="181">
        <v>476</v>
      </c>
      <c r="H85" s="202"/>
    </row>
    <row r="86" spans="1:8" s="1" customFormat="1" ht="15.6" x14ac:dyDescent="0.3">
      <c r="A86" s="243"/>
      <c r="B86" s="215"/>
      <c r="C86" s="82" t="s">
        <v>55</v>
      </c>
      <c r="D86" s="83">
        <v>12</v>
      </c>
      <c r="E86" s="82">
        <v>235</v>
      </c>
      <c r="F86" s="182">
        <v>1378.36</v>
      </c>
      <c r="G86" s="181">
        <v>2335</v>
      </c>
      <c r="H86" s="202"/>
    </row>
    <row r="87" spans="1:8" s="1" customFormat="1" ht="15.6" x14ac:dyDescent="0.3">
      <c r="A87" s="243"/>
      <c r="B87" s="215"/>
      <c r="C87" s="82" t="s">
        <v>56</v>
      </c>
      <c r="D87" s="83">
        <v>2</v>
      </c>
      <c r="E87" s="82">
        <v>360</v>
      </c>
      <c r="F87" s="182"/>
      <c r="G87" s="181">
        <v>351</v>
      </c>
      <c r="H87" s="202"/>
    </row>
    <row r="88" spans="1:8" s="1" customFormat="1" ht="15.6" x14ac:dyDescent="0.3">
      <c r="A88" s="243"/>
      <c r="B88" s="215"/>
      <c r="C88" s="82">
        <v>20678</v>
      </c>
      <c r="D88" s="83">
        <v>12</v>
      </c>
      <c r="E88" s="82">
        <v>282.5</v>
      </c>
      <c r="F88" s="182">
        <v>1278</v>
      </c>
      <c r="G88" s="181">
        <v>467</v>
      </c>
      <c r="H88" s="202"/>
    </row>
    <row r="89" spans="1:8" s="1" customFormat="1" ht="15.6" x14ac:dyDescent="0.3">
      <c r="A89" s="243"/>
      <c r="B89" s="215"/>
      <c r="C89" s="82" t="s">
        <v>58</v>
      </c>
      <c r="D89" s="83">
        <v>3</v>
      </c>
      <c r="E89" s="169">
        <v>260</v>
      </c>
      <c r="F89" s="182">
        <v>300</v>
      </c>
      <c r="G89" s="181">
        <v>875</v>
      </c>
      <c r="H89" s="202"/>
    </row>
    <row r="90" spans="1:8" s="1" customFormat="1" ht="15.6" x14ac:dyDescent="0.3">
      <c r="A90" s="243"/>
      <c r="B90" s="215"/>
      <c r="C90" s="82" t="s">
        <v>59</v>
      </c>
      <c r="D90" s="83">
        <v>0</v>
      </c>
      <c r="E90" s="82">
        <v>0</v>
      </c>
      <c r="F90" s="152">
        <v>0</v>
      </c>
      <c r="G90" s="181">
        <v>0</v>
      </c>
      <c r="H90" s="202"/>
    </row>
    <row r="91" spans="1:8" s="1" customFormat="1" ht="15.6" x14ac:dyDescent="0.3">
      <c r="A91" s="243"/>
      <c r="B91" s="215"/>
      <c r="C91" s="82" t="s">
        <v>60</v>
      </c>
      <c r="D91" s="83">
        <v>0</v>
      </c>
      <c r="E91" s="82">
        <v>0</v>
      </c>
      <c r="F91" s="152">
        <v>0</v>
      </c>
      <c r="G91" s="181">
        <v>0</v>
      </c>
      <c r="H91" s="202"/>
    </row>
    <row r="92" spans="1:8" s="1" customFormat="1" ht="15.6" x14ac:dyDescent="0.3">
      <c r="A92" s="243"/>
      <c r="B92" s="215"/>
      <c r="C92" s="82" t="s">
        <v>61</v>
      </c>
      <c r="D92" s="83">
        <v>0</v>
      </c>
      <c r="E92" s="82">
        <v>0</v>
      </c>
      <c r="F92" s="152">
        <v>0</v>
      </c>
      <c r="G92" s="181">
        <v>0</v>
      </c>
      <c r="H92" s="202"/>
    </row>
    <row r="93" spans="1:8" s="1" customFormat="1" ht="15.6" x14ac:dyDescent="0.3">
      <c r="A93" s="243"/>
      <c r="B93" s="215"/>
      <c r="C93" s="82" t="s">
        <v>62</v>
      </c>
      <c r="D93" s="83">
        <v>0</v>
      </c>
      <c r="E93" s="82">
        <v>0</v>
      </c>
      <c r="F93" s="152">
        <v>0</v>
      </c>
      <c r="G93" s="181">
        <v>0</v>
      </c>
      <c r="H93" s="202"/>
    </row>
    <row r="94" spans="1:8" s="1" customFormat="1" ht="15.6" x14ac:dyDescent="0.3">
      <c r="A94" s="243"/>
      <c r="B94" s="216"/>
      <c r="C94" s="82" t="s">
        <v>63</v>
      </c>
      <c r="D94" s="83">
        <v>3</v>
      </c>
      <c r="E94" s="82">
        <v>300</v>
      </c>
      <c r="F94" s="182">
        <v>150</v>
      </c>
      <c r="G94" s="181">
        <v>1036</v>
      </c>
      <c r="H94" s="202"/>
    </row>
    <row r="95" spans="1:8" s="1" customFormat="1" ht="15.6" x14ac:dyDescent="0.3">
      <c r="A95" s="243"/>
      <c r="B95" s="214" t="s">
        <v>64</v>
      </c>
      <c r="C95" s="82" t="s">
        <v>65</v>
      </c>
      <c r="D95" s="83">
        <v>21</v>
      </c>
      <c r="E95" s="82">
        <v>287.142857142857</v>
      </c>
      <c r="F95" s="182">
        <v>358</v>
      </c>
      <c r="G95" s="181">
        <v>808</v>
      </c>
      <c r="H95" s="202"/>
    </row>
    <row r="96" spans="1:8" s="1" customFormat="1" ht="15.6" x14ac:dyDescent="0.3">
      <c r="A96" s="243"/>
      <c r="B96" s="215"/>
      <c r="C96" s="82" t="s">
        <v>66</v>
      </c>
      <c r="D96" s="83">
        <v>38</v>
      </c>
      <c r="E96" s="82">
        <v>271.57894736842098</v>
      </c>
      <c r="F96" s="182">
        <v>2700.96</v>
      </c>
      <c r="G96" s="181">
        <v>771</v>
      </c>
      <c r="H96" s="202"/>
    </row>
    <row r="97" spans="1:8" s="1" customFormat="1" ht="15.6" x14ac:dyDescent="0.3">
      <c r="A97" s="243"/>
      <c r="B97" s="215"/>
      <c r="C97" s="82" t="s">
        <v>67</v>
      </c>
      <c r="D97" s="83">
        <v>17</v>
      </c>
      <c r="E97" s="82">
        <v>280.58823529411802</v>
      </c>
      <c r="F97" s="182">
        <v>1935.84</v>
      </c>
      <c r="G97" s="181">
        <v>1025</v>
      </c>
      <c r="H97" s="202"/>
    </row>
    <row r="98" spans="1:8" s="1" customFormat="1" ht="15.6" x14ac:dyDescent="0.3">
      <c r="A98" s="243"/>
      <c r="B98" s="215"/>
      <c r="C98" s="82" t="s">
        <v>68</v>
      </c>
      <c r="D98" s="83">
        <v>0</v>
      </c>
      <c r="E98" s="82">
        <v>0</v>
      </c>
      <c r="F98" s="152">
        <v>0</v>
      </c>
      <c r="G98" s="181">
        <v>0</v>
      </c>
      <c r="H98" s="202"/>
    </row>
    <row r="99" spans="1:8" s="1" customFormat="1" ht="15.6" x14ac:dyDescent="0.3">
      <c r="A99" s="243"/>
      <c r="B99" s="215"/>
      <c r="C99" s="82" t="s">
        <v>69</v>
      </c>
      <c r="D99" s="83">
        <v>2</v>
      </c>
      <c r="E99" s="82">
        <v>180</v>
      </c>
      <c r="F99" s="152">
        <v>0</v>
      </c>
      <c r="G99" s="181">
        <v>624</v>
      </c>
      <c r="H99" s="202"/>
    </row>
    <row r="100" spans="1:8" s="1" customFormat="1" ht="15.6" x14ac:dyDescent="0.3">
      <c r="A100" s="243"/>
      <c r="B100" s="215"/>
      <c r="C100" s="82" t="s">
        <v>70</v>
      </c>
      <c r="D100" s="83">
        <v>0</v>
      </c>
      <c r="E100" s="82">
        <v>0</v>
      </c>
      <c r="F100" s="152">
        <v>0</v>
      </c>
      <c r="G100" s="181">
        <v>0</v>
      </c>
      <c r="H100" s="202"/>
    </row>
    <row r="101" spans="1:8" s="1" customFormat="1" ht="15.6" x14ac:dyDescent="0.3">
      <c r="A101" s="243"/>
      <c r="B101" s="215"/>
      <c r="C101" s="82" t="s">
        <v>71</v>
      </c>
      <c r="D101" s="83">
        <v>4</v>
      </c>
      <c r="E101" s="82">
        <v>315</v>
      </c>
      <c r="F101" s="182">
        <v>200</v>
      </c>
      <c r="G101" s="181">
        <v>642</v>
      </c>
      <c r="H101" s="202"/>
    </row>
    <row r="102" spans="1:8" s="1" customFormat="1" ht="15.6" x14ac:dyDescent="0.3">
      <c r="A102" s="243"/>
      <c r="B102" s="215"/>
      <c r="C102" s="82" t="s">
        <v>72</v>
      </c>
      <c r="D102" s="83">
        <v>3</v>
      </c>
      <c r="E102" s="82">
        <v>300</v>
      </c>
      <c r="F102" s="182">
        <v>100</v>
      </c>
      <c r="G102" s="181">
        <v>1107</v>
      </c>
      <c r="H102" s="202"/>
    </row>
    <row r="103" spans="1:8" s="1" customFormat="1" ht="15.6" x14ac:dyDescent="0.3">
      <c r="A103" s="243"/>
      <c r="B103" s="215"/>
      <c r="C103" s="82" t="s">
        <v>73</v>
      </c>
      <c r="D103" s="83">
        <v>1</v>
      </c>
      <c r="E103" s="82">
        <v>180</v>
      </c>
      <c r="F103" s="182">
        <v>300</v>
      </c>
      <c r="G103" s="181">
        <v>514</v>
      </c>
      <c r="H103" s="202"/>
    </row>
    <row r="104" spans="1:8" s="1" customFormat="1" ht="15.6" x14ac:dyDescent="0.3">
      <c r="A104" s="243"/>
      <c r="B104" s="215"/>
      <c r="C104" s="82">
        <v>20622</v>
      </c>
      <c r="D104" s="83">
        <v>1</v>
      </c>
      <c r="E104" s="82">
        <v>360</v>
      </c>
      <c r="F104" s="152">
        <v>0</v>
      </c>
      <c r="G104" s="181">
        <v>895</v>
      </c>
      <c r="H104" s="202"/>
    </row>
    <row r="105" spans="1:8" s="1" customFormat="1" ht="15.6" x14ac:dyDescent="0.3">
      <c r="A105" s="243"/>
      <c r="B105" s="215"/>
      <c r="C105" s="82" t="s">
        <v>74</v>
      </c>
      <c r="D105" s="83">
        <v>0</v>
      </c>
      <c r="E105" s="82">
        <v>0</v>
      </c>
      <c r="F105" s="152">
        <v>0</v>
      </c>
      <c r="G105" s="181">
        <v>0</v>
      </c>
      <c r="H105" s="202"/>
    </row>
    <row r="106" spans="1:8" s="1" customFormat="1" ht="15.6" x14ac:dyDescent="0.3">
      <c r="A106" s="243"/>
      <c r="B106" s="215"/>
      <c r="C106" s="82" t="s">
        <v>75</v>
      </c>
      <c r="D106" s="83">
        <v>0</v>
      </c>
      <c r="E106" s="82">
        <v>0</v>
      </c>
      <c r="F106" s="152">
        <v>0</v>
      </c>
      <c r="G106" s="181">
        <v>0</v>
      </c>
      <c r="H106" s="202"/>
    </row>
    <row r="107" spans="1:8" s="1" customFormat="1" ht="15.6" x14ac:dyDescent="0.3">
      <c r="A107" s="243"/>
      <c r="B107" s="215"/>
      <c r="C107" s="82" t="s">
        <v>76</v>
      </c>
      <c r="D107" s="83">
        <v>2</v>
      </c>
      <c r="E107" s="82">
        <v>240</v>
      </c>
      <c r="F107" s="182">
        <v>745</v>
      </c>
      <c r="G107" s="181">
        <v>882</v>
      </c>
      <c r="H107" s="202"/>
    </row>
    <row r="108" spans="1:8" s="1" customFormat="1" ht="15.6" x14ac:dyDescent="0.3">
      <c r="A108" s="243"/>
      <c r="B108" s="215"/>
      <c r="C108" s="82" t="s">
        <v>77</v>
      </c>
      <c r="D108" s="83">
        <v>11</v>
      </c>
      <c r="E108" s="82">
        <v>310.90909090909099</v>
      </c>
      <c r="F108" s="182">
        <v>1000</v>
      </c>
      <c r="G108" s="181">
        <v>905</v>
      </c>
      <c r="H108" s="202"/>
    </row>
    <row r="109" spans="1:8" s="1" customFormat="1" ht="15.6" x14ac:dyDescent="0.3">
      <c r="A109" s="243"/>
      <c r="B109" s="215"/>
      <c r="C109" s="82" t="s">
        <v>78</v>
      </c>
      <c r="D109" s="83">
        <v>0</v>
      </c>
      <c r="E109" s="82">
        <v>0</v>
      </c>
      <c r="F109" s="152">
        <v>0</v>
      </c>
      <c r="G109" s="181">
        <v>0</v>
      </c>
      <c r="H109" s="202"/>
    </row>
    <row r="110" spans="1:8" s="1" customFormat="1" ht="15.6" x14ac:dyDescent="0.3">
      <c r="A110" s="243"/>
      <c r="B110" s="215"/>
      <c r="C110" s="82" t="s">
        <v>79</v>
      </c>
      <c r="D110" s="83">
        <v>0</v>
      </c>
      <c r="E110" s="82">
        <v>0</v>
      </c>
      <c r="F110" s="152">
        <v>0</v>
      </c>
      <c r="G110" s="181">
        <v>0</v>
      </c>
      <c r="H110" s="202"/>
    </row>
    <row r="111" spans="1:8" s="1" customFormat="1" ht="15.6" x14ac:dyDescent="0.3">
      <c r="A111" s="243"/>
      <c r="B111" s="215"/>
      <c r="C111" s="82" t="s">
        <v>80</v>
      </c>
      <c r="D111" s="83">
        <v>9</v>
      </c>
      <c r="E111" s="82">
        <v>280</v>
      </c>
      <c r="F111" s="152">
        <v>0</v>
      </c>
      <c r="G111" s="181">
        <v>977</v>
      </c>
      <c r="H111" s="202"/>
    </row>
    <row r="112" spans="1:8" s="1" customFormat="1" ht="15.6" x14ac:dyDescent="0.3">
      <c r="A112" s="243"/>
      <c r="B112" s="215"/>
      <c r="C112" s="82" t="s">
        <v>81</v>
      </c>
      <c r="D112" s="83">
        <v>1</v>
      </c>
      <c r="E112" s="82">
        <v>360</v>
      </c>
      <c r="F112" s="152">
        <v>0</v>
      </c>
      <c r="G112" s="181">
        <v>2213</v>
      </c>
      <c r="H112" s="202"/>
    </row>
    <row r="113" spans="1:8" s="1" customFormat="1" ht="15.6" x14ac:dyDescent="0.3">
      <c r="A113" s="243"/>
      <c r="B113" s="215"/>
      <c r="C113" s="82" t="s">
        <v>82</v>
      </c>
      <c r="D113" s="83">
        <v>0</v>
      </c>
      <c r="E113" s="82">
        <v>0</v>
      </c>
      <c r="F113" s="152">
        <v>0</v>
      </c>
      <c r="G113" s="181">
        <v>0</v>
      </c>
      <c r="H113" s="202"/>
    </row>
    <row r="114" spans="1:8" s="1" customFormat="1" ht="15.6" x14ac:dyDescent="0.3">
      <c r="A114" s="243"/>
      <c r="B114" s="215"/>
      <c r="C114" s="82" t="s">
        <v>83</v>
      </c>
      <c r="D114" s="83">
        <v>0</v>
      </c>
      <c r="E114" s="82">
        <v>0</v>
      </c>
      <c r="F114" s="152">
        <v>0</v>
      </c>
      <c r="G114" s="181">
        <v>0</v>
      </c>
      <c r="H114" s="202"/>
    </row>
    <row r="115" spans="1:8" s="1" customFormat="1" ht="15.6" x14ac:dyDescent="0.3">
      <c r="A115" s="243"/>
      <c r="B115" s="215"/>
      <c r="C115" s="82" t="s">
        <v>84</v>
      </c>
      <c r="D115" s="83">
        <v>4</v>
      </c>
      <c r="E115" s="82">
        <v>270</v>
      </c>
      <c r="F115" s="152">
        <v>0</v>
      </c>
      <c r="G115" s="181">
        <v>905</v>
      </c>
      <c r="H115" s="202"/>
    </row>
    <row r="116" spans="1:8" s="1" customFormat="1" ht="15.6" x14ac:dyDescent="0.3">
      <c r="A116" s="243"/>
      <c r="B116" s="215"/>
      <c r="C116" s="82" t="s">
        <v>85</v>
      </c>
      <c r="D116" s="83">
        <v>2</v>
      </c>
      <c r="E116" s="82">
        <v>270</v>
      </c>
      <c r="F116" s="182">
        <v>750</v>
      </c>
      <c r="G116" s="181">
        <v>1089</v>
      </c>
      <c r="H116" s="202"/>
    </row>
    <row r="117" spans="1:8" s="1" customFormat="1" ht="15.6" x14ac:dyDescent="0.3">
      <c r="A117" s="243"/>
      <c r="B117" s="215"/>
      <c r="C117" s="82" t="s">
        <v>86</v>
      </c>
      <c r="D117" s="83">
        <v>1</v>
      </c>
      <c r="E117" s="82">
        <v>360</v>
      </c>
      <c r="F117" s="152">
        <v>0</v>
      </c>
      <c r="G117" s="181">
        <v>658</v>
      </c>
      <c r="H117" s="202"/>
    </row>
    <row r="118" spans="1:8" s="1" customFormat="1" ht="15.6" x14ac:dyDescent="0.3">
      <c r="A118" s="243"/>
      <c r="B118" s="215"/>
      <c r="C118" s="82" t="s">
        <v>87</v>
      </c>
      <c r="D118" s="83">
        <v>0</v>
      </c>
      <c r="E118" s="82">
        <v>0</v>
      </c>
      <c r="F118" s="152">
        <v>0</v>
      </c>
      <c r="G118" s="181">
        <v>0</v>
      </c>
      <c r="H118" s="202"/>
    </row>
    <row r="119" spans="1:8" s="1" customFormat="1" ht="15.6" x14ac:dyDescent="0.3">
      <c r="A119" s="243"/>
      <c r="B119" s="215"/>
      <c r="C119" s="82" t="s">
        <v>88</v>
      </c>
      <c r="D119" s="83">
        <v>1</v>
      </c>
      <c r="E119" s="82">
        <v>360</v>
      </c>
      <c r="F119" s="152">
        <v>0</v>
      </c>
      <c r="G119" s="181">
        <v>221</v>
      </c>
      <c r="H119" s="202"/>
    </row>
    <row r="120" spans="1:8" s="1" customFormat="1" ht="15.6" x14ac:dyDescent="0.3">
      <c r="A120" s="243"/>
      <c r="B120" s="215"/>
      <c r="C120" s="82" t="s">
        <v>89</v>
      </c>
      <c r="D120" s="83">
        <v>6</v>
      </c>
      <c r="E120" s="82">
        <v>330</v>
      </c>
      <c r="F120" s="182">
        <v>329</v>
      </c>
      <c r="G120" s="181">
        <v>1499</v>
      </c>
      <c r="H120" s="202"/>
    </row>
    <row r="121" spans="1:8" s="1" customFormat="1" ht="15" customHeight="1" x14ac:dyDescent="0.3">
      <c r="A121" s="243"/>
      <c r="B121" s="217" t="s">
        <v>90</v>
      </c>
      <c r="C121" s="82">
        <v>20601</v>
      </c>
      <c r="D121" s="83">
        <v>0</v>
      </c>
      <c r="E121" s="82">
        <v>0</v>
      </c>
      <c r="F121" s="152">
        <v>0</v>
      </c>
      <c r="G121" s="181">
        <v>0</v>
      </c>
      <c r="H121" s="202"/>
    </row>
    <row r="122" spans="1:8" s="1" customFormat="1" ht="15" customHeight="1" x14ac:dyDescent="0.3">
      <c r="A122" s="243"/>
      <c r="B122" s="218"/>
      <c r="C122" s="82">
        <v>20607</v>
      </c>
      <c r="D122" s="83">
        <v>8</v>
      </c>
      <c r="E122" s="82">
        <v>292.5</v>
      </c>
      <c r="F122" s="182">
        <v>1266.08</v>
      </c>
      <c r="G122" s="181">
        <v>1216</v>
      </c>
      <c r="H122" s="202"/>
    </row>
    <row r="123" spans="1:8" s="1" customFormat="1" ht="15" customHeight="1" x14ac:dyDescent="0.3">
      <c r="A123" s="243"/>
      <c r="B123" s="218"/>
      <c r="C123" s="82" t="s">
        <v>91</v>
      </c>
      <c r="D123" s="83">
        <v>1</v>
      </c>
      <c r="E123" s="82">
        <v>30</v>
      </c>
      <c r="F123" s="182">
        <v>309.39999999999998</v>
      </c>
      <c r="G123" s="181">
        <v>87</v>
      </c>
      <c r="H123" s="202"/>
    </row>
    <row r="124" spans="1:8" s="1" customFormat="1" ht="15.6" x14ac:dyDescent="0.3">
      <c r="A124" s="243"/>
      <c r="B124" s="218"/>
      <c r="C124" s="82">
        <v>20613</v>
      </c>
      <c r="D124" s="83">
        <v>9</v>
      </c>
      <c r="E124" s="82">
        <v>320</v>
      </c>
      <c r="F124" s="182">
        <v>2334.54</v>
      </c>
      <c r="G124" s="181">
        <v>1134</v>
      </c>
      <c r="H124" s="202"/>
    </row>
    <row r="125" spans="1:8" s="1" customFormat="1" ht="15.6" x14ac:dyDescent="0.3">
      <c r="A125" s="243"/>
      <c r="B125" s="218"/>
      <c r="C125" s="82" t="s">
        <v>92</v>
      </c>
      <c r="D125" s="83">
        <v>0</v>
      </c>
      <c r="E125" s="82">
        <v>0</v>
      </c>
      <c r="F125" s="152">
        <v>0</v>
      </c>
      <c r="G125" s="181">
        <v>0</v>
      </c>
      <c r="H125" s="202"/>
    </row>
    <row r="126" spans="1:8" s="1" customFormat="1" ht="15.6" x14ac:dyDescent="0.3">
      <c r="A126" s="243"/>
      <c r="B126" s="218"/>
      <c r="C126" s="82">
        <v>20744</v>
      </c>
      <c r="D126" s="83">
        <v>0</v>
      </c>
      <c r="E126" s="82">
        <v>0</v>
      </c>
      <c r="F126" s="152">
        <v>0</v>
      </c>
      <c r="G126" s="181">
        <v>0</v>
      </c>
      <c r="H126" s="202"/>
    </row>
    <row r="127" spans="1:8" s="1" customFormat="1" ht="15.6" x14ac:dyDescent="0.3">
      <c r="A127" s="243"/>
      <c r="B127" s="218"/>
      <c r="C127" s="82" t="s">
        <v>95</v>
      </c>
      <c r="D127" s="83">
        <v>1</v>
      </c>
      <c r="E127" s="82">
        <v>360</v>
      </c>
      <c r="F127" s="182">
        <v>250</v>
      </c>
      <c r="G127" s="181">
        <v>676</v>
      </c>
      <c r="H127" s="202"/>
    </row>
    <row r="128" spans="1:8" s="1" customFormat="1" ht="15.6" x14ac:dyDescent="0.3">
      <c r="A128" s="243"/>
      <c r="B128" s="217" t="s">
        <v>96</v>
      </c>
      <c r="C128" s="82" t="s">
        <v>97</v>
      </c>
      <c r="D128" s="83">
        <v>1</v>
      </c>
      <c r="E128" s="82">
        <v>90</v>
      </c>
      <c r="F128" s="182">
        <v>325</v>
      </c>
      <c r="G128" s="181">
        <v>259</v>
      </c>
      <c r="H128" s="202"/>
    </row>
    <row r="129" spans="1:8" s="1" customFormat="1" ht="15.6" x14ac:dyDescent="0.3">
      <c r="A129" s="243"/>
      <c r="B129" s="218"/>
      <c r="C129" s="82" t="s">
        <v>98</v>
      </c>
      <c r="D129" s="83">
        <v>1</v>
      </c>
      <c r="E129" s="82">
        <v>360</v>
      </c>
      <c r="F129" s="152">
        <v>0</v>
      </c>
      <c r="G129" s="181">
        <v>297</v>
      </c>
      <c r="H129" s="202"/>
    </row>
    <row r="130" spans="1:8" s="1" customFormat="1" ht="15.6" x14ac:dyDescent="0.3">
      <c r="A130" s="243"/>
      <c r="B130" s="218"/>
      <c r="C130" s="82" t="s">
        <v>99</v>
      </c>
      <c r="D130" s="83">
        <v>2</v>
      </c>
      <c r="E130" s="82">
        <v>360</v>
      </c>
      <c r="F130" s="152">
        <v>0</v>
      </c>
      <c r="G130" s="181">
        <v>539</v>
      </c>
      <c r="H130" s="202"/>
    </row>
    <row r="131" spans="1:8" s="1" customFormat="1" ht="15.6" x14ac:dyDescent="0.3">
      <c r="A131" s="243"/>
      <c r="B131" s="218"/>
      <c r="C131" s="82" t="s">
        <v>100</v>
      </c>
      <c r="D131" s="83">
        <v>4</v>
      </c>
      <c r="E131" s="82">
        <v>315</v>
      </c>
      <c r="F131" s="182">
        <v>1267</v>
      </c>
      <c r="G131" s="181">
        <v>491</v>
      </c>
      <c r="H131" s="202"/>
    </row>
    <row r="132" spans="1:8" s="1" customFormat="1" ht="15.6" x14ac:dyDescent="0.3">
      <c r="A132" s="243"/>
      <c r="B132" s="218"/>
      <c r="C132" s="82" t="s">
        <v>101</v>
      </c>
      <c r="D132" s="83">
        <v>0</v>
      </c>
      <c r="E132" s="82">
        <v>0</v>
      </c>
      <c r="F132" s="152">
        <v>0</v>
      </c>
      <c r="G132" s="181">
        <v>0</v>
      </c>
      <c r="H132" s="202"/>
    </row>
    <row r="133" spans="1:8" s="1" customFormat="1" ht="15.6" x14ac:dyDescent="0.3">
      <c r="A133" s="243"/>
      <c r="B133" s="218"/>
      <c r="C133" s="82" t="s">
        <v>102</v>
      </c>
      <c r="D133" s="83">
        <v>1</v>
      </c>
      <c r="E133" s="82">
        <v>360</v>
      </c>
      <c r="F133" s="152">
        <v>0</v>
      </c>
      <c r="G133" s="181">
        <v>1763</v>
      </c>
      <c r="H133" s="202"/>
    </row>
    <row r="134" spans="1:8" s="1" customFormat="1" ht="15.6" x14ac:dyDescent="0.3">
      <c r="A134" s="243"/>
      <c r="B134" s="218"/>
      <c r="C134" s="82" t="s">
        <v>103</v>
      </c>
      <c r="D134" s="83">
        <v>0</v>
      </c>
      <c r="E134" s="82">
        <v>0</v>
      </c>
      <c r="F134" s="152">
        <v>0</v>
      </c>
      <c r="G134" s="181">
        <v>0</v>
      </c>
      <c r="H134" s="202"/>
    </row>
    <row r="135" spans="1:8" s="1" customFormat="1" ht="15.6" x14ac:dyDescent="0.3">
      <c r="A135" s="243"/>
      <c r="B135" s="218"/>
      <c r="C135" s="82" t="s">
        <v>104</v>
      </c>
      <c r="D135" s="83">
        <v>0</v>
      </c>
      <c r="E135" s="82">
        <v>0</v>
      </c>
      <c r="F135" s="152">
        <v>0</v>
      </c>
      <c r="G135" s="181">
        <v>0</v>
      </c>
      <c r="H135" s="202"/>
    </row>
    <row r="136" spans="1:8" s="1" customFormat="1" ht="15.6" x14ac:dyDescent="0.3">
      <c r="A136" s="243"/>
      <c r="B136" s="218"/>
      <c r="C136" s="82" t="s">
        <v>105</v>
      </c>
      <c r="D136" s="83">
        <v>1</v>
      </c>
      <c r="E136" s="82">
        <v>360</v>
      </c>
      <c r="F136" s="152">
        <v>0</v>
      </c>
      <c r="G136" s="181">
        <v>95</v>
      </c>
      <c r="H136" s="202"/>
    </row>
    <row r="137" spans="1:8" s="1" customFormat="1" ht="15.6" x14ac:dyDescent="0.3">
      <c r="A137" s="243"/>
      <c r="B137" s="218"/>
      <c r="C137" s="82" t="s">
        <v>106</v>
      </c>
      <c r="D137" s="83">
        <v>0</v>
      </c>
      <c r="E137" s="82">
        <v>0</v>
      </c>
      <c r="F137" s="152">
        <v>0</v>
      </c>
      <c r="G137" s="181">
        <v>0</v>
      </c>
      <c r="H137" s="202"/>
    </row>
    <row r="138" spans="1:8" s="1" customFormat="1" ht="15.6" x14ac:dyDescent="0.3">
      <c r="A138" s="243"/>
      <c r="B138" s="218"/>
      <c r="C138" s="82" t="s">
        <v>107</v>
      </c>
      <c r="D138" s="83">
        <v>0</v>
      </c>
      <c r="E138" s="82">
        <v>0</v>
      </c>
      <c r="F138" s="152">
        <v>0</v>
      </c>
      <c r="G138" s="181">
        <v>0</v>
      </c>
      <c r="H138" s="202"/>
    </row>
    <row r="139" spans="1:8" s="1" customFormat="1" ht="15.6" x14ac:dyDescent="0.3">
      <c r="A139" s="243"/>
      <c r="B139" s="218"/>
      <c r="C139" s="82" t="s">
        <v>108</v>
      </c>
      <c r="D139" s="83">
        <v>0</v>
      </c>
      <c r="E139" s="82">
        <v>0</v>
      </c>
      <c r="F139" s="152">
        <v>0</v>
      </c>
      <c r="G139" s="181">
        <v>0</v>
      </c>
      <c r="H139" s="202"/>
    </row>
    <row r="140" spans="1:8" s="1" customFormat="1" ht="15.6" x14ac:dyDescent="0.3">
      <c r="A140" s="243"/>
      <c r="B140" s="218"/>
      <c r="C140" s="82" t="s">
        <v>109</v>
      </c>
      <c r="D140" s="83">
        <v>7</v>
      </c>
      <c r="E140" s="82">
        <v>308.57142857142901</v>
      </c>
      <c r="F140" s="182">
        <v>90</v>
      </c>
      <c r="G140" s="181">
        <v>697</v>
      </c>
      <c r="H140" s="202"/>
    </row>
    <row r="141" spans="1:8" s="1" customFormat="1" ht="15.6" x14ac:dyDescent="0.3">
      <c r="A141" s="243"/>
      <c r="B141" s="218"/>
      <c r="C141" s="82" t="s">
        <v>110</v>
      </c>
      <c r="D141" s="83">
        <v>0</v>
      </c>
      <c r="E141" s="82">
        <v>0</v>
      </c>
      <c r="F141" s="152">
        <v>0</v>
      </c>
      <c r="G141" s="181">
        <v>0</v>
      </c>
      <c r="H141" s="202"/>
    </row>
    <row r="142" spans="1:8" s="1" customFormat="1" ht="15.6" x14ac:dyDescent="0.3">
      <c r="A142" s="243"/>
      <c r="B142" s="218"/>
      <c r="C142" s="82" t="s">
        <v>111</v>
      </c>
      <c r="D142" s="83">
        <v>5</v>
      </c>
      <c r="E142" s="82">
        <v>246</v>
      </c>
      <c r="F142" s="182">
        <v>310</v>
      </c>
      <c r="G142" s="181">
        <v>446</v>
      </c>
      <c r="H142" s="202"/>
    </row>
    <row r="143" spans="1:8" s="1" customFormat="1" ht="15.6" x14ac:dyDescent="0.3">
      <c r="A143" s="243"/>
      <c r="B143" s="218"/>
      <c r="C143" s="82" t="s">
        <v>112</v>
      </c>
      <c r="D143" s="83">
        <v>8</v>
      </c>
      <c r="E143" s="82">
        <v>0</v>
      </c>
      <c r="F143" s="182">
        <v>200</v>
      </c>
      <c r="G143" s="181">
        <v>411</v>
      </c>
      <c r="H143" s="202"/>
    </row>
    <row r="144" spans="1:8" s="1" customFormat="1" ht="15.6" x14ac:dyDescent="0.3">
      <c r="A144" s="243"/>
      <c r="B144" s="218"/>
      <c r="C144" s="82" t="s">
        <v>113</v>
      </c>
      <c r="D144" s="83">
        <v>38</v>
      </c>
      <c r="E144" s="183">
        <v>296.25</v>
      </c>
      <c r="F144" s="182">
        <v>3059.59</v>
      </c>
      <c r="G144" s="181">
        <v>599</v>
      </c>
      <c r="H144" s="202"/>
    </row>
    <row r="145" spans="1:8" s="1" customFormat="1" ht="15.6" x14ac:dyDescent="0.3">
      <c r="A145" s="243"/>
      <c r="B145" s="218"/>
      <c r="C145" s="82" t="s">
        <v>114</v>
      </c>
      <c r="D145" s="83">
        <v>0</v>
      </c>
      <c r="E145" s="183">
        <v>257.36842105263202</v>
      </c>
      <c r="F145" s="152">
        <v>0</v>
      </c>
      <c r="G145" s="181">
        <v>0</v>
      </c>
      <c r="H145" s="202"/>
    </row>
    <row r="146" spans="1:8" s="1" customFormat="1" ht="15.6" x14ac:dyDescent="0.3">
      <c r="A146" s="243"/>
      <c r="B146" s="218"/>
      <c r="C146" s="82">
        <v>20659</v>
      </c>
      <c r="D146" s="83">
        <v>14</v>
      </c>
      <c r="E146" s="82">
        <v>231</v>
      </c>
      <c r="F146" s="182">
        <v>2643.16</v>
      </c>
      <c r="G146" s="181">
        <v>777</v>
      </c>
      <c r="H146" s="202"/>
    </row>
    <row r="147" spans="1:8" s="1" customFormat="1" ht="15.6" x14ac:dyDescent="0.3">
      <c r="A147" s="243"/>
      <c r="B147" s="218"/>
      <c r="C147" s="82" t="s">
        <v>115</v>
      </c>
      <c r="D147" s="83">
        <v>0</v>
      </c>
      <c r="E147" s="82">
        <v>0</v>
      </c>
      <c r="F147" s="152">
        <v>0</v>
      </c>
      <c r="G147" s="181">
        <v>0</v>
      </c>
      <c r="H147" s="202"/>
    </row>
    <row r="148" spans="1:8" s="1" customFormat="1" ht="15.6" x14ac:dyDescent="0.3">
      <c r="A148" s="243"/>
      <c r="B148" s="218"/>
      <c r="C148" s="82" t="s">
        <v>116</v>
      </c>
      <c r="D148" s="83">
        <v>1</v>
      </c>
      <c r="E148" s="82">
        <v>360</v>
      </c>
      <c r="F148" s="152">
        <v>0</v>
      </c>
      <c r="G148" s="181">
        <v>1833</v>
      </c>
      <c r="H148" s="202"/>
    </row>
    <row r="149" spans="1:8" s="1" customFormat="1" ht="15.6" x14ac:dyDescent="0.3">
      <c r="A149" s="243"/>
      <c r="B149" s="218"/>
      <c r="C149" s="82" t="s">
        <v>117</v>
      </c>
      <c r="D149" s="83">
        <v>0</v>
      </c>
      <c r="E149" s="82">
        <v>0</v>
      </c>
      <c r="F149" s="152">
        <v>0</v>
      </c>
      <c r="G149" s="181">
        <v>0</v>
      </c>
      <c r="H149" s="202"/>
    </row>
    <row r="150" spans="1:8" s="1" customFormat="1" ht="15.6" x14ac:dyDescent="0.3">
      <c r="A150" s="243"/>
      <c r="B150" s="218"/>
      <c r="C150" s="82" t="s">
        <v>118</v>
      </c>
      <c r="D150" s="83">
        <v>0</v>
      </c>
      <c r="E150" s="82">
        <v>0</v>
      </c>
      <c r="F150" s="152">
        <v>0</v>
      </c>
      <c r="G150" s="181">
        <v>0</v>
      </c>
      <c r="H150" s="202"/>
    </row>
    <row r="151" spans="1:8" s="1" customFormat="1" ht="15.6" x14ac:dyDescent="0.3">
      <c r="A151" s="243"/>
      <c r="B151" s="218"/>
      <c r="C151" s="82" t="s">
        <v>119</v>
      </c>
      <c r="D151" s="83">
        <v>2</v>
      </c>
      <c r="E151" s="82">
        <v>360</v>
      </c>
      <c r="F151" s="152">
        <v>0</v>
      </c>
      <c r="G151" s="181">
        <v>1153</v>
      </c>
      <c r="H151" s="202"/>
    </row>
    <row r="152" spans="1:8" s="1" customFormat="1" ht="15.6" x14ac:dyDescent="0.3">
      <c r="A152" s="243"/>
      <c r="B152" s="218"/>
      <c r="C152" s="82" t="s">
        <v>120</v>
      </c>
      <c r="D152" s="83">
        <v>0</v>
      </c>
      <c r="E152" s="82">
        <v>0</v>
      </c>
      <c r="F152" s="152">
        <v>0</v>
      </c>
      <c r="G152" s="181">
        <v>0</v>
      </c>
      <c r="H152" s="202"/>
    </row>
    <row r="153" spans="1:8" s="1" customFormat="1" ht="15.6" x14ac:dyDescent="0.3">
      <c r="A153" s="243"/>
      <c r="B153" s="218"/>
      <c r="C153" s="82" t="s">
        <v>121</v>
      </c>
      <c r="D153" s="83">
        <v>0</v>
      </c>
      <c r="E153" s="82">
        <v>0</v>
      </c>
      <c r="F153" s="152">
        <v>0</v>
      </c>
      <c r="G153" s="181">
        <v>0</v>
      </c>
      <c r="H153" s="202"/>
    </row>
    <row r="154" spans="1:8" s="1" customFormat="1" ht="15.6" x14ac:dyDescent="0.3">
      <c r="A154" s="243"/>
      <c r="B154" s="218"/>
      <c r="C154" s="82" t="s">
        <v>122</v>
      </c>
      <c r="D154" s="83">
        <v>0</v>
      </c>
      <c r="E154" s="82">
        <v>0</v>
      </c>
      <c r="F154" s="152">
        <v>0</v>
      </c>
      <c r="G154" s="181">
        <v>0</v>
      </c>
      <c r="H154" s="202"/>
    </row>
    <row r="155" spans="1:8" s="1" customFormat="1" ht="15.6" x14ac:dyDescent="0.3">
      <c r="A155" s="243"/>
      <c r="B155" s="218"/>
      <c r="C155" s="82" t="s">
        <v>123</v>
      </c>
      <c r="D155" s="83">
        <v>0</v>
      </c>
      <c r="E155" s="82">
        <v>0</v>
      </c>
      <c r="F155" s="152">
        <v>0</v>
      </c>
      <c r="G155" s="181">
        <v>0</v>
      </c>
      <c r="H155" s="202"/>
    </row>
    <row r="156" spans="1:8" s="1" customFormat="1" ht="16.2" thickBot="1" x14ac:dyDescent="0.35">
      <c r="A156" s="243"/>
      <c r="B156" s="219"/>
      <c r="C156" s="84" t="s">
        <v>124</v>
      </c>
      <c r="D156" s="85">
        <v>0</v>
      </c>
      <c r="E156" s="84">
        <v>0</v>
      </c>
      <c r="F156" s="152">
        <v>0</v>
      </c>
      <c r="G156" s="181">
        <v>0</v>
      </c>
      <c r="H156" s="202"/>
    </row>
    <row r="157" spans="1:8" s="1" customFormat="1" ht="16.2" thickBot="1" x14ac:dyDescent="0.35">
      <c r="A157" s="68" t="s">
        <v>6</v>
      </c>
      <c r="B157" s="86" t="s">
        <v>7</v>
      </c>
      <c r="C157" s="86" t="s">
        <v>7</v>
      </c>
      <c r="D157" s="87">
        <f>SUM(D83:D156)</f>
        <v>263</v>
      </c>
      <c r="E157" s="86"/>
      <c r="F157" s="153">
        <f>SUM(F83:F156)</f>
        <v>23879.93</v>
      </c>
      <c r="G157" s="153">
        <v>0</v>
      </c>
      <c r="H157" s="202"/>
    </row>
    <row r="158" spans="1:8" ht="16.2" thickBot="1" x14ac:dyDescent="0.35">
      <c r="A158" s="25"/>
      <c r="B158" s="46"/>
      <c r="C158" s="46"/>
      <c r="D158" s="42"/>
      <c r="E158" s="46"/>
      <c r="F158" s="42"/>
      <c r="G158" s="42"/>
      <c r="H158" s="202"/>
    </row>
    <row r="159" spans="1:8" ht="78.599999999999994" thickBot="1" x14ac:dyDescent="0.35">
      <c r="A159" s="54" t="s">
        <v>11</v>
      </c>
      <c r="B159" s="55" t="s">
        <v>0</v>
      </c>
      <c r="C159" s="55" t="s">
        <v>9</v>
      </c>
      <c r="D159" s="56" t="s">
        <v>17</v>
      </c>
      <c r="E159" s="39" t="s">
        <v>44</v>
      </c>
      <c r="F159" s="39" t="s">
        <v>23</v>
      </c>
      <c r="G159" s="67" t="s">
        <v>32</v>
      </c>
      <c r="H159" s="202"/>
    </row>
    <row r="160" spans="1:8" s="1" customFormat="1" ht="15.75" customHeight="1" x14ac:dyDescent="0.3">
      <c r="A160" s="242" t="s">
        <v>10</v>
      </c>
      <c r="B160" s="214" t="s">
        <v>51</v>
      </c>
      <c r="C160" s="82" t="s">
        <v>52</v>
      </c>
      <c r="D160" s="83">
        <v>0</v>
      </c>
      <c r="E160" s="83">
        <v>0</v>
      </c>
      <c r="F160" s="152">
        <v>0</v>
      </c>
      <c r="G160" s="152">
        <v>0</v>
      </c>
      <c r="H160" s="202"/>
    </row>
    <row r="161" spans="1:8" s="1" customFormat="1" ht="15.6" x14ac:dyDescent="0.3">
      <c r="A161" s="243"/>
      <c r="B161" s="215"/>
      <c r="C161" s="82" t="s">
        <v>53</v>
      </c>
      <c r="D161" s="83">
        <v>0</v>
      </c>
      <c r="E161" s="83">
        <v>0</v>
      </c>
      <c r="F161" s="152">
        <v>0</v>
      </c>
      <c r="G161" s="152">
        <v>0</v>
      </c>
      <c r="H161" s="202"/>
    </row>
    <row r="162" spans="1:8" s="1" customFormat="1" ht="15.6" x14ac:dyDescent="0.3">
      <c r="A162" s="243"/>
      <c r="B162" s="215"/>
      <c r="C162" s="82" t="s">
        <v>54</v>
      </c>
      <c r="D162" s="83">
        <v>0</v>
      </c>
      <c r="E162" s="83">
        <v>0</v>
      </c>
      <c r="F162" s="152">
        <v>0</v>
      </c>
      <c r="G162" s="152">
        <v>0</v>
      </c>
      <c r="H162" s="202"/>
    </row>
    <row r="163" spans="1:8" s="1" customFormat="1" ht="15.6" x14ac:dyDescent="0.3">
      <c r="A163" s="243"/>
      <c r="B163" s="215"/>
      <c r="C163" s="82" t="s">
        <v>55</v>
      </c>
      <c r="D163" s="83">
        <v>0</v>
      </c>
      <c r="E163" s="83">
        <v>0</v>
      </c>
      <c r="F163" s="152">
        <v>0</v>
      </c>
      <c r="G163" s="152">
        <v>0</v>
      </c>
      <c r="H163" s="202"/>
    </row>
    <row r="164" spans="1:8" s="1" customFormat="1" ht="15.6" x14ac:dyDescent="0.3">
      <c r="A164" s="243"/>
      <c r="B164" s="215"/>
      <c r="C164" s="82" t="s">
        <v>56</v>
      </c>
      <c r="D164" s="83">
        <v>0</v>
      </c>
      <c r="E164" s="83">
        <v>0</v>
      </c>
      <c r="F164" s="152">
        <v>0</v>
      </c>
      <c r="G164" s="152">
        <v>0</v>
      </c>
      <c r="H164" s="202"/>
    </row>
    <row r="165" spans="1:8" s="1" customFormat="1" ht="15.6" x14ac:dyDescent="0.3">
      <c r="A165" s="243"/>
      <c r="B165" s="215"/>
      <c r="C165" s="82">
        <v>20678</v>
      </c>
      <c r="D165" s="83">
        <v>0</v>
      </c>
      <c r="E165" s="83">
        <v>0</v>
      </c>
      <c r="F165" s="152">
        <v>0</v>
      </c>
      <c r="G165" s="152">
        <v>0</v>
      </c>
      <c r="H165" s="202"/>
    </row>
    <row r="166" spans="1:8" s="1" customFormat="1" ht="15.6" x14ac:dyDescent="0.3">
      <c r="A166" s="243"/>
      <c r="B166" s="215"/>
      <c r="C166" s="82" t="s">
        <v>58</v>
      </c>
      <c r="D166" s="83">
        <v>0</v>
      </c>
      <c r="E166" s="83">
        <v>0</v>
      </c>
      <c r="F166" s="152">
        <v>0</v>
      </c>
      <c r="G166" s="152">
        <v>0</v>
      </c>
      <c r="H166" s="202"/>
    </row>
    <row r="167" spans="1:8" s="1" customFormat="1" ht="15.6" x14ac:dyDescent="0.3">
      <c r="A167" s="243"/>
      <c r="B167" s="215"/>
      <c r="C167" s="82" t="s">
        <v>59</v>
      </c>
      <c r="D167" s="83">
        <v>0</v>
      </c>
      <c r="E167" s="83">
        <v>0</v>
      </c>
      <c r="F167" s="152">
        <v>0</v>
      </c>
      <c r="G167" s="152">
        <v>0</v>
      </c>
      <c r="H167" s="202"/>
    </row>
    <row r="168" spans="1:8" s="1" customFormat="1" ht="15.6" x14ac:dyDescent="0.3">
      <c r="A168" s="243"/>
      <c r="B168" s="215"/>
      <c r="C168" s="82" t="s">
        <v>60</v>
      </c>
      <c r="D168" s="83">
        <v>0</v>
      </c>
      <c r="E168" s="83">
        <v>0</v>
      </c>
      <c r="F168" s="152">
        <v>0</v>
      </c>
      <c r="G168" s="152">
        <v>0</v>
      </c>
      <c r="H168" s="202"/>
    </row>
    <row r="169" spans="1:8" s="1" customFormat="1" ht="15.6" x14ac:dyDescent="0.3">
      <c r="A169" s="243"/>
      <c r="B169" s="215"/>
      <c r="C169" s="82" t="s">
        <v>61</v>
      </c>
      <c r="D169" s="83">
        <v>0</v>
      </c>
      <c r="E169" s="83">
        <v>0</v>
      </c>
      <c r="F169" s="152">
        <v>0</v>
      </c>
      <c r="G169" s="152">
        <v>0</v>
      </c>
      <c r="H169" s="202"/>
    </row>
    <row r="170" spans="1:8" s="1" customFormat="1" ht="15.6" x14ac:dyDescent="0.3">
      <c r="A170" s="243"/>
      <c r="B170" s="215"/>
      <c r="C170" s="82" t="s">
        <v>62</v>
      </c>
      <c r="D170" s="83">
        <v>0</v>
      </c>
      <c r="E170" s="83">
        <v>0</v>
      </c>
      <c r="F170" s="152">
        <v>0</v>
      </c>
      <c r="G170" s="152">
        <v>0</v>
      </c>
      <c r="H170" s="202"/>
    </row>
    <row r="171" spans="1:8" s="1" customFormat="1" ht="15.6" x14ac:dyDescent="0.3">
      <c r="A171" s="243"/>
      <c r="B171" s="216"/>
      <c r="C171" s="82" t="s">
        <v>63</v>
      </c>
      <c r="D171" s="83">
        <v>0</v>
      </c>
      <c r="E171" s="83">
        <v>0</v>
      </c>
      <c r="F171" s="152">
        <v>0</v>
      </c>
      <c r="G171" s="152">
        <v>0</v>
      </c>
      <c r="H171" s="202"/>
    </row>
    <row r="172" spans="1:8" s="1" customFormat="1" ht="15.6" x14ac:dyDescent="0.3">
      <c r="A172" s="243"/>
      <c r="B172" s="214" t="s">
        <v>64</v>
      </c>
      <c r="C172" s="82" t="s">
        <v>65</v>
      </c>
      <c r="D172" s="83">
        <v>1</v>
      </c>
      <c r="E172" s="154">
        <v>180</v>
      </c>
      <c r="F172" s="152">
        <v>0</v>
      </c>
      <c r="G172" s="152">
        <v>726</v>
      </c>
      <c r="H172" s="202"/>
    </row>
    <row r="173" spans="1:8" s="1" customFormat="1" ht="15.6" x14ac:dyDescent="0.3">
      <c r="A173" s="243"/>
      <c r="B173" s="215"/>
      <c r="C173" s="82" t="s">
        <v>66</v>
      </c>
      <c r="D173" s="83">
        <v>4</v>
      </c>
      <c r="E173" s="154">
        <v>30</v>
      </c>
      <c r="F173" s="152">
        <v>675</v>
      </c>
      <c r="G173" s="152">
        <v>124</v>
      </c>
      <c r="H173" s="202"/>
    </row>
    <row r="174" spans="1:8" s="1" customFormat="1" ht="15.6" x14ac:dyDescent="0.3">
      <c r="A174" s="243"/>
      <c r="B174" s="215"/>
      <c r="C174" s="82" t="s">
        <v>67</v>
      </c>
      <c r="D174" s="83">
        <v>3</v>
      </c>
      <c r="E174" s="154">
        <v>110</v>
      </c>
      <c r="F174" s="152">
        <v>1868</v>
      </c>
      <c r="G174" s="152">
        <v>688</v>
      </c>
      <c r="H174" s="202"/>
    </row>
    <row r="175" spans="1:8" s="1" customFormat="1" ht="15.6" x14ac:dyDescent="0.3">
      <c r="A175" s="243"/>
      <c r="B175" s="215"/>
      <c r="C175" s="82" t="s">
        <v>68</v>
      </c>
      <c r="D175" s="83">
        <v>0</v>
      </c>
      <c r="E175" s="154">
        <v>0</v>
      </c>
      <c r="F175" s="152">
        <v>0</v>
      </c>
      <c r="G175" s="152">
        <v>0</v>
      </c>
      <c r="H175" s="202"/>
    </row>
    <row r="176" spans="1:8" s="1" customFormat="1" ht="15.6" x14ac:dyDescent="0.3">
      <c r="A176" s="243"/>
      <c r="B176" s="215"/>
      <c r="C176" s="82" t="s">
        <v>69</v>
      </c>
      <c r="D176" s="83">
        <v>0</v>
      </c>
      <c r="E176" s="154">
        <v>0</v>
      </c>
      <c r="F176" s="152">
        <v>0</v>
      </c>
      <c r="G176" s="152">
        <v>0</v>
      </c>
      <c r="H176" s="202"/>
    </row>
    <row r="177" spans="1:8" s="1" customFormat="1" ht="15.6" x14ac:dyDescent="0.3">
      <c r="A177" s="243"/>
      <c r="B177" s="215"/>
      <c r="C177" s="82" t="s">
        <v>70</v>
      </c>
      <c r="D177" s="83">
        <v>0</v>
      </c>
      <c r="E177" s="154">
        <v>0</v>
      </c>
      <c r="F177" s="152">
        <v>0</v>
      </c>
      <c r="G177" s="152">
        <v>0</v>
      </c>
      <c r="H177" s="202"/>
    </row>
    <row r="178" spans="1:8" s="1" customFormat="1" ht="15.6" x14ac:dyDescent="0.3">
      <c r="A178" s="243"/>
      <c r="B178" s="215"/>
      <c r="C178" s="82" t="s">
        <v>71</v>
      </c>
      <c r="D178" s="83">
        <v>0</v>
      </c>
      <c r="E178" s="154">
        <v>0</v>
      </c>
      <c r="F178" s="152">
        <v>0</v>
      </c>
      <c r="G178" s="152">
        <v>0</v>
      </c>
      <c r="H178" s="202"/>
    </row>
    <row r="179" spans="1:8" s="1" customFormat="1" ht="15.6" x14ac:dyDescent="0.3">
      <c r="A179" s="243"/>
      <c r="B179" s="215"/>
      <c r="C179" s="82" t="s">
        <v>72</v>
      </c>
      <c r="D179" s="83">
        <v>1</v>
      </c>
      <c r="E179" s="154">
        <v>30</v>
      </c>
      <c r="F179" s="152">
        <v>0</v>
      </c>
      <c r="G179" s="152">
        <v>1669</v>
      </c>
      <c r="H179" s="202"/>
    </row>
    <row r="180" spans="1:8" s="1" customFormat="1" ht="15.6" x14ac:dyDescent="0.3">
      <c r="A180" s="243"/>
      <c r="B180" s="215"/>
      <c r="C180" s="82" t="s">
        <v>73</v>
      </c>
      <c r="D180" s="83">
        <v>0</v>
      </c>
      <c r="E180" s="154">
        <v>0</v>
      </c>
      <c r="F180" s="152">
        <v>0</v>
      </c>
      <c r="G180" s="152">
        <v>0</v>
      </c>
      <c r="H180" s="202"/>
    </row>
    <row r="181" spans="1:8" s="1" customFormat="1" ht="15.6" x14ac:dyDescent="0.3">
      <c r="A181" s="243"/>
      <c r="B181" s="215"/>
      <c r="C181" s="82">
        <v>20622</v>
      </c>
      <c r="D181" s="83">
        <v>0</v>
      </c>
      <c r="E181" s="154">
        <v>0</v>
      </c>
      <c r="F181" s="152">
        <v>0</v>
      </c>
      <c r="G181" s="152">
        <v>0</v>
      </c>
      <c r="H181" s="202"/>
    </row>
    <row r="182" spans="1:8" s="1" customFormat="1" ht="15.6" x14ac:dyDescent="0.3">
      <c r="A182" s="243"/>
      <c r="B182" s="215"/>
      <c r="C182" s="82" t="s">
        <v>74</v>
      </c>
      <c r="D182" s="83">
        <v>0</v>
      </c>
      <c r="E182" s="154">
        <v>0</v>
      </c>
      <c r="F182" s="152">
        <v>0</v>
      </c>
      <c r="G182" s="152">
        <v>0</v>
      </c>
      <c r="H182" s="202"/>
    </row>
    <row r="183" spans="1:8" s="1" customFormat="1" ht="15.6" x14ac:dyDescent="0.3">
      <c r="A183" s="243"/>
      <c r="B183" s="215"/>
      <c r="C183" s="82" t="s">
        <v>75</v>
      </c>
      <c r="D183" s="83">
        <v>0</v>
      </c>
      <c r="E183" s="154">
        <v>0</v>
      </c>
      <c r="F183" s="152">
        <v>0</v>
      </c>
      <c r="G183" s="152">
        <v>0</v>
      </c>
      <c r="H183" s="202"/>
    </row>
    <row r="184" spans="1:8" s="1" customFormat="1" ht="15.6" x14ac:dyDescent="0.3">
      <c r="A184" s="243"/>
      <c r="B184" s="215"/>
      <c r="C184" s="82" t="s">
        <v>76</v>
      </c>
      <c r="D184" s="83">
        <v>1</v>
      </c>
      <c r="E184" s="154">
        <v>30</v>
      </c>
      <c r="F184" s="152">
        <v>2992</v>
      </c>
      <c r="G184" s="152">
        <v>1908</v>
      </c>
      <c r="H184" s="202"/>
    </row>
    <row r="185" spans="1:8" s="1" customFormat="1" ht="15.6" x14ac:dyDescent="0.3">
      <c r="A185" s="243"/>
      <c r="B185" s="215"/>
      <c r="C185" s="82" t="s">
        <v>77</v>
      </c>
      <c r="D185" s="83">
        <v>0</v>
      </c>
      <c r="E185" s="154">
        <v>0</v>
      </c>
      <c r="F185" s="152">
        <v>0</v>
      </c>
      <c r="G185" s="152">
        <v>0</v>
      </c>
      <c r="H185" s="202"/>
    </row>
    <row r="186" spans="1:8" s="1" customFormat="1" ht="15.6" x14ac:dyDescent="0.3">
      <c r="A186" s="243"/>
      <c r="B186" s="215"/>
      <c r="C186" s="82" t="s">
        <v>78</v>
      </c>
      <c r="D186" s="83">
        <v>0</v>
      </c>
      <c r="E186" s="154">
        <v>0</v>
      </c>
      <c r="F186" s="152">
        <v>0</v>
      </c>
      <c r="G186" s="152">
        <v>0</v>
      </c>
      <c r="H186" s="202"/>
    </row>
    <row r="187" spans="1:8" s="1" customFormat="1" ht="15.6" x14ac:dyDescent="0.3">
      <c r="A187" s="243"/>
      <c r="B187" s="215"/>
      <c r="C187" s="82" t="s">
        <v>79</v>
      </c>
      <c r="D187" s="83">
        <v>0</v>
      </c>
      <c r="E187" s="154">
        <v>0</v>
      </c>
      <c r="F187" s="152">
        <v>0</v>
      </c>
      <c r="G187" s="152">
        <v>0</v>
      </c>
      <c r="H187" s="202"/>
    </row>
    <row r="188" spans="1:8" s="1" customFormat="1" ht="15.6" x14ac:dyDescent="0.3">
      <c r="A188" s="243"/>
      <c r="B188" s="215"/>
      <c r="C188" s="82" t="s">
        <v>80</v>
      </c>
      <c r="D188" s="83">
        <v>0</v>
      </c>
      <c r="E188" s="154">
        <v>0</v>
      </c>
      <c r="F188" s="152">
        <v>0</v>
      </c>
      <c r="G188" s="152">
        <v>0</v>
      </c>
      <c r="H188" s="202"/>
    </row>
    <row r="189" spans="1:8" s="1" customFormat="1" ht="15.6" x14ac:dyDescent="0.3">
      <c r="A189" s="243"/>
      <c r="B189" s="215"/>
      <c r="C189" s="82" t="s">
        <v>81</v>
      </c>
      <c r="D189" s="83">
        <v>0</v>
      </c>
      <c r="E189" s="154">
        <v>0</v>
      </c>
      <c r="F189" s="152">
        <v>0</v>
      </c>
      <c r="G189" s="152">
        <v>0</v>
      </c>
      <c r="H189" s="202"/>
    </row>
    <row r="190" spans="1:8" s="1" customFormat="1" ht="15.6" x14ac:dyDescent="0.3">
      <c r="A190" s="243"/>
      <c r="B190" s="215"/>
      <c r="C190" s="82" t="s">
        <v>82</v>
      </c>
      <c r="D190" s="83">
        <v>0</v>
      </c>
      <c r="E190" s="154">
        <v>0</v>
      </c>
      <c r="F190" s="152">
        <v>0</v>
      </c>
      <c r="G190" s="152">
        <v>0</v>
      </c>
      <c r="H190" s="202"/>
    </row>
    <row r="191" spans="1:8" s="1" customFormat="1" ht="15.6" x14ac:dyDescent="0.3">
      <c r="A191" s="243"/>
      <c r="B191" s="215"/>
      <c r="C191" s="82" t="s">
        <v>83</v>
      </c>
      <c r="D191" s="83">
        <v>0</v>
      </c>
      <c r="E191" s="154">
        <v>0</v>
      </c>
      <c r="F191" s="152">
        <v>0</v>
      </c>
      <c r="G191" s="152">
        <v>0</v>
      </c>
      <c r="H191" s="202"/>
    </row>
    <row r="192" spans="1:8" s="1" customFormat="1" ht="15.6" x14ac:dyDescent="0.3">
      <c r="A192" s="243"/>
      <c r="B192" s="215"/>
      <c r="C192" s="82" t="s">
        <v>84</v>
      </c>
      <c r="D192" s="83">
        <v>0</v>
      </c>
      <c r="E192" s="154">
        <v>0</v>
      </c>
      <c r="F192" s="152">
        <v>0</v>
      </c>
      <c r="G192" s="152">
        <v>0</v>
      </c>
      <c r="H192" s="202"/>
    </row>
    <row r="193" spans="1:8" s="1" customFormat="1" ht="15.6" x14ac:dyDescent="0.3">
      <c r="A193" s="243"/>
      <c r="B193" s="215"/>
      <c r="C193" s="82" t="s">
        <v>85</v>
      </c>
      <c r="D193" s="83">
        <v>0</v>
      </c>
      <c r="E193" s="154">
        <v>0</v>
      </c>
      <c r="F193" s="152">
        <v>0</v>
      </c>
      <c r="G193" s="152">
        <v>0</v>
      </c>
      <c r="H193" s="202"/>
    </row>
    <row r="194" spans="1:8" s="1" customFormat="1" ht="15.6" x14ac:dyDescent="0.3">
      <c r="A194" s="243"/>
      <c r="B194" s="215"/>
      <c r="C194" s="82" t="s">
        <v>86</v>
      </c>
      <c r="D194" s="83">
        <v>0</v>
      </c>
      <c r="E194" s="154">
        <v>0</v>
      </c>
      <c r="F194" s="152">
        <v>0</v>
      </c>
      <c r="G194" s="152">
        <v>0</v>
      </c>
      <c r="H194" s="202"/>
    </row>
    <row r="195" spans="1:8" s="1" customFormat="1" ht="15.6" x14ac:dyDescent="0.3">
      <c r="A195" s="243"/>
      <c r="B195" s="215"/>
      <c r="C195" s="82" t="s">
        <v>87</v>
      </c>
      <c r="D195" s="83">
        <v>0</v>
      </c>
      <c r="E195" s="154">
        <v>0</v>
      </c>
      <c r="F195" s="152">
        <v>0</v>
      </c>
      <c r="G195" s="152">
        <v>0</v>
      </c>
      <c r="H195" s="202"/>
    </row>
    <row r="196" spans="1:8" s="1" customFormat="1" ht="15.6" x14ac:dyDescent="0.3">
      <c r="A196" s="243"/>
      <c r="B196" s="215"/>
      <c r="C196" s="82" t="s">
        <v>88</v>
      </c>
      <c r="D196" s="83">
        <v>0</v>
      </c>
      <c r="E196" s="154">
        <v>0</v>
      </c>
      <c r="F196" s="152">
        <v>0</v>
      </c>
      <c r="G196" s="152">
        <v>0</v>
      </c>
      <c r="H196" s="202"/>
    </row>
    <row r="197" spans="1:8" s="1" customFormat="1" ht="15.6" x14ac:dyDescent="0.3">
      <c r="A197" s="243"/>
      <c r="B197" s="215"/>
      <c r="C197" s="82" t="s">
        <v>89</v>
      </c>
      <c r="D197" s="83">
        <v>1</v>
      </c>
      <c r="E197" s="154">
        <v>180</v>
      </c>
      <c r="F197" s="152">
        <v>1592</v>
      </c>
      <c r="G197" s="152">
        <v>740</v>
      </c>
      <c r="H197" s="202"/>
    </row>
    <row r="198" spans="1:8" s="1" customFormat="1" ht="15" customHeight="1" x14ac:dyDescent="0.3">
      <c r="A198" s="243"/>
      <c r="B198" s="217" t="s">
        <v>90</v>
      </c>
      <c r="C198" s="82">
        <v>20601</v>
      </c>
      <c r="D198" s="83">
        <v>0</v>
      </c>
      <c r="E198" s="154">
        <v>0</v>
      </c>
      <c r="F198" s="152">
        <v>0</v>
      </c>
      <c r="G198" s="152">
        <v>0</v>
      </c>
      <c r="H198" s="202"/>
    </row>
    <row r="199" spans="1:8" s="1" customFormat="1" ht="15" customHeight="1" x14ac:dyDescent="0.3">
      <c r="A199" s="243"/>
      <c r="B199" s="218"/>
      <c r="C199" s="82">
        <v>20607</v>
      </c>
      <c r="D199" s="83">
        <v>0</v>
      </c>
      <c r="E199" s="154">
        <v>0</v>
      </c>
      <c r="F199" s="152">
        <v>0</v>
      </c>
      <c r="G199" s="152">
        <v>0</v>
      </c>
      <c r="H199" s="202"/>
    </row>
    <row r="200" spans="1:8" s="1" customFormat="1" ht="15" customHeight="1" x14ac:dyDescent="0.3">
      <c r="A200" s="243"/>
      <c r="B200" s="218"/>
      <c r="C200" s="82" t="s">
        <v>91</v>
      </c>
      <c r="D200" s="83">
        <v>0</v>
      </c>
      <c r="E200" s="154">
        <v>0</v>
      </c>
      <c r="F200" s="152">
        <v>0</v>
      </c>
      <c r="G200" s="152">
        <v>0</v>
      </c>
      <c r="H200" s="202"/>
    </row>
    <row r="201" spans="1:8" s="1" customFormat="1" ht="15.6" x14ac:dyDescent="0.3">
      <c r="A201" s="243"/>
      <c r="B201" s="218"/>
      <c r="C201" s="82">
        <v>20613</v>
      </c>
      <c r="D201" s="83">
        <v>1</v>
      </c>
      <c r="E201" s="154">
        <v>120</v>
      </c>
      <c r="F201" s="152">
        <v>2625</v>
      </c>
      <c r="G201" s="152">
        <v>896</v>
      </c>
      <c r="H201" s="202"/>
    </row>
    <row r="202" spans="1:8" s="1" customFormat="1" ht="15.6" x14ac:dyDescent="0.3">
      <c r="A202" s="243"/>
      <c r="B202" s="218"/>
      <c r="C202" s="82" t="s">
        <v>92</v>
      </c>
      <c r="D202" s="83">
        <v>0</v>
      </c>
      <c r="E202" s="154">
        <v>0</v>
      </c>
      <c r="F202" s="152">
        <v>0</v>
      </c>
      <c r="G202" s="152">
        <v>0</v>
      </c>
      <c r="H202" s="202"/>
    </row>
    <row r="203" spans="1:8" s="1" customFormat="1" ht="15.6" x14ac:dyDescent="0.3">
      <c r="A203" s="243"/>
      <c r="B203" s="218"/>
      <c r="C203" s="82">
        <v>20744</v>
      </c>
      <c r="D203" s="83">
        <v>0</v>
      </c>
      <c r="E203" s="154">
        <v>0</v>
      </c>
      <c r="F203" s="152">
        <v>0</v>
      </c>
      <c r="G203" s="152">
        <v>0</v>
      </c>
      <c r="H203" s="202"/>
    </row>
    <row r="204" spans="1:8" s="1" customFormat="1" ht="15.6" x14ac:dyDescent="0.3">
      <c r="A204" s="243"/>
      <c r="B204" s="218"/>
      <c r="C204" s="82" t="s">
        <v>95</v>
      </c>
      <c r="D204" s="83">
        <v>0</v>
      </c>
      <c r="E204" s="154">
        <v>0</v>
      </c>
      <c r="F204" s="152">
        <v>0</v>
      </c>
      <c r="G204" s="152">
        <v>0</v>
      </c>
      <c r="H204" s="202"/>
    </row>
    <row r="205" spans="1:8" s="1" customFormat="1" ht="15.6" x14ac:dyDescent="0.3">
      <c r="A205" s="243"/>
      <c r="B205" s="217" t="s">
        <v>96</v>
      </c>
      <c r="C205" s="82" t="s">
        <v>97</v>
      </c>
      <c r="D205" s="83">
        <v>0</v>
      </c>
      <c r="E205" s="154">
        <v>0</v>
      </c>
      <c r="F205" s="152">
        <v>0</v>
      </c>
      <c r="G205" s="152">
        <v>0</v>
      </c>
      <c r="H205" s="202"/>
    </row>
    <row r="206" spans="1:8" s="1" customFormat="1" ht="15.6" x14ac:dyDescent="0.3">
      <c r="A206" s="243"/>
      <c r="B206" s="218"/>
      <c r="C206" s="82" t="s">
        <v>98</v>
      </c>
      <c r="D206" s="83">
        <v>2</v>
      </c>
      <c r="E206" s="154">
        <v>30</v>
      </c>
      <c r="F206" s="152">
        <v>720.35</v>
      </c>
      <c r="G206" s="152">
        <v>183</v>
      </c>
      <c r="H206" s="202"/>
    </row>
    <row r="207" spans="1:8" s="1" customFormat="1" ht="15.6" x14ac:dyDescent="0.3">
      <c r="A207" s="243"/>
      <c r="B207" s="218"/>
      <c r="C207" s="82" t="s">
        <v>99</v>
      </c>
      <c r="D207" s="83">
        <v>0</v>
      </c>
      <c r="E207" s="154">
        <v>0</v>
      </c>
      <c r="F207" s="152">
        <v>0</v>
      </c>
      <c r="G207" s="152">
        <v>0</v>
      </c>
      <c r="H207" s="202"/>
    </row>
    <row r="208" spans="1:8" s="1" customFormat="1" ht="15.6" x14ac:dyDescent="0.3">
      <c r="A208" s="243"/>
      <c r="B208" s="218"/>
      <c r="C208" s="82" t="s">
        <v>100</v>
      </c>
      <c r="D208" s="83">
        <v>0</v>
      </c>
      <c r="E208" s="154">
        <v>0</v>
      </c>
      <c r="F208" s="152">
        <v>0</v>
      </c>
      <c r="G208" s="152">
        <v>0</v>
      </c>
      <c r="H208" s="202"/>
    </row>
    <row r="209" spans="1:8" s="1" customFormat="1" ht="15.6" x14ac:dyDescent="0.3">
      <c r="A209" s="243"/>
      <c r="B209" s="218"/>
      <c r="C209" s="82" t="s">
        <v>101</v>
      </c>
      <c r="D209" s="83">
        <v>0</v>
      </c>
      <c r="E209" s="154">
        <v>0</v>
      </c>
      <c r="F209" s="152">
        <v>0</v>
      </c>
      <c r="G209" s="152">
        <v>0</v>
      </c>
      <c r="H209" s="202"/>
    </row>
    <row r="210" spans="1:8" s="1" customFormat="1" ht="15.6" x14ac:dyDescent="0.3">
      <c r="A210" s="243"/>
      <c r="B210" s="218"/>
      <c r="C210" s="82" t="s">
        <v>102</v>
      </c>
      <c r="D210" s="83">
        <v>0</v>
      </c>
      <c r="E210" s="154">
        <v>0</v>
      </c>
      <c r="F210" s="152">
        <v>0</v>
      </c>
      <c r="G210" s="152">
        <v>0</v>
      </c>
      <c r="H210" s="202"/>
    </row>
    <row r="211" spans="1:8" s="1" customFormat="1" ht="15.6" x14ac:dyDescent="0.3">
      <c r="A211" s="243"/>
      <c r="B211" s="218"/>
      <c r="C211" s="82" t="s">
        <v>103</v>
      </c>
      <c r="D211" s="83">
        <v>1</v>
      </c>
      <c r="E211" s="154">
        <v>60</v>
      </c>
      <c r="F211" s="152">
        <v>697.5</v>
      </c>
      <c r="G211" s="152">
        <v>692</v>
      </c>
      <c r="H211" s="202"/>
    </row>
    <row r="212" spans="1:8" s="1" customFormat="1" ht="15.6" x14ac:dyDescent="0.3">
      <c r="A212" s="243"/>
      <c r="B212" s="218"/>
      <c r="C212" s="82" t="s">
        <v>104</v>
      </c>
      <c r="D212" s="83">
        <v>0</v>
      </c>
      <c r="E212" s="154">
        <v>0</v>
      </c>
      <c r="F212" s="152">
        <v>0</v>
      </c>
      <c r="G212" s="152">
        <v>0</v>
      </c>
      <c r="H212" s="202"/>
    </row>
    <row r="213" spans="1:8" s="1" customFormat="1" ht="15.6" x14ac:dyDescent="0.3">
      <c r="A213" s="243"/>
      <c r="B213" s="218"/>
      <c r="C213" s="82" t="s">
        <v>105</v>
      </c>
      <c r="D213" s="83">
        <v>0</v>
      </c>
      <c r="E213" s="154">
        <v>0</v>
      </c>
      <c r="F213" s="152">
        <v>0</v>
      </c>
      <c r="G213" s="152">
        <v>0</v>
      </c>
      <c r="H213" s="202"/>
    </row>
    <row r="214" spans="1:8" s="1" customFormat="1" ht="15.6" x14ac:dyDescent="0.3">
      <c r="A214" s="243"/>
      <c r="B214" s="218"/>
      <c r="C214" s="82" t="s">
        <v>106</v>
      </c>
      <c r="D214" s="83">
        <v>0</v>
      </c>
      <c r="E214" s="154">
        <v>0</v>
      </c>
      <c r="F214" s="152">
        <v>0</v>
      </c>
      <c r="G214" s="152">
        <v>0</v>
      </c>
      <c r="H214" s="202"/>
    </row>
    <row r="215" spans="1:8" s="1" customFormat="1" ht="15.6" x14ac:dyDescent="0.3">
      <c r="A215" s="243"/>
      <c r="B215" s="218"/>
      <c r="C215" s="82" t="s">
        <v>107</v>
      </c>
      <c r="D215" s="83">
        <v>0</v>
      </c>
      <c r="E215" s="154">
        <v>0</v>
      </c>
      <c r="F215" s="152">
        <v>0</v>
      </c>
      <c r="G215" s="152">
        <v>0</v>
      </c>
      <c r="H215" s="202"/>
    </row>
    <row r="216" spans="1:8" s="1" customFormat="1" ht="15.6" x14ac:dyDescent="0.3">
      <c r="A216" s="243"/>
      <c r="B216" s="218"/>
      <c r="C216" s="82" t="s">
        <v>108</v>
      </c>
      <c r="D216" s="83">
        <v>0</v>
      </c>
      <c r="E216" s="154">
        <v>0</v>
      </c>
      <c r="F216" s="152">
        <v>0</v>
      </c>
      <c r="G216" s="152">
        <v>0</v>
      </c>
      <c r="H216" s="202"/>
    </row>
    <row r="217" spans="1:8" s="1" customFormat="1" ht="15.6" x14ac:dyDescent="0.3">
      <c r="A217" s="243"/>
      <c r="B217" s="218"/>
      <c r="C217" s="82" t="s">
        <v>109</v>
      </c>
      <c r="D217" s="83">
        <v>0</v>
      </c>
      <c r="E217" s="154">
        <v>0</v>
      </c>
      <c r="F217" s="152">
        <v>0</v>
      </c>
      <c r="G217" s="152">
        <v>0</v>
      </c>
      <c r="H217" s="202"/>
    </row>
    <row r="218" spans="1:8" s="1" customFormat="1" ht="15.6" x14ac:dyDescent="0.3">
      <c r="A218" s="243"/>
      <c r="B218" s="218"/>
      <c r="C218" s="82" t="s">
        <v>110</v>
      </c>
      <c r="D218" s="83">
        <v>0</v>
      </c>
      <c r="E218" s="154">
        <v>0</v>
      </c>
      <c r="F218" s="152">
        <v>0</v>
      </c>
      <c r="G218" s="152">
        <v>0</v>
      </c>
      <c r="H218" s="202"/>
    </row>
    <row r="219" spans="1:8" s="1" customFormat="1" ht="15.6" x14ac:dyDescent="0.3">
      <c r="A219" s="243"/>
      <c r="B219" s="218"/>
      <c r="C219" s="82" t="s">
        <v>111</v>
      </c>
      <c r="D219" s="83">
        <v>1</v>
      </c>
      <c r="E219" s="154">
        <v>30</v>
      </c>
      <c r="F219" s="152">
        <v>205.2</v>
      </c>
      <c r="G219" s="152">
        <v>133</v>
      </c>
      <c r="H219" s="202"/>
    </row>
    <row r="220" spans="1:8" s="1" customFormat="1" ht="15.6" x14ac:dyDescent="0.3">
      <c r="A220" s="243"/>
      <c r="B220" s="218"/>
      <c r="C220" s="82" t="s">
        <v>112</v>
      </c>
      <c r="D220" s="83">
        <v>1</v>
      </c>
      <c r="E220" s="154">
        <v>180</v>
      </c>
      <c r="F220" s="152">
        <v>400.28</v>
      </c>
      <c r="G220" s="152">
        <v>512</v>
      </c>
      <c r="H220" s="202"/>
    </row>
    <row r="221" spans="1:8" s="1" customFormat="1" ht="15.6" x14ac:dyDescent="0.3">
      <c r="A221" s="243"/>
      <c r="B221" s="218"/>
      <c r="C221" s="82" t="s">
        <v>113</v>
      </c>
      <c r="D221" s="83">
        <v>0</v>
      </c>
      <c r="E221" s="154">
        <v>0</v>
      </c>
      <c r="F221" s="152">
        <v>0</v>
      </c>
      <c r="G221" s="152">
        <v>0</v>
      </c>
      <c r="H221" s="202"/>
    </row>
    <row r="222" spans="1:8" s="1" customFormat="1" ht="15.6" x14ac:dyDescent="0.3">
      <c r="A222" s="243"/>
      <c r="B222" s="218"/>
      <c r="C222" s="82" t="s">
        <v>114</v>
      </c>
      <c r="D222" s="83">
        <v>0</v>
      </c>
      <c r="E222" s="154">
        <v>0</v>
      </c>
      <c r="F222" s="152">
        <v>0</v>
      </c>
      <c r="G222" s="152">
        <v>0</v>
      </c>
      <c r="H222" s="202"/>
    </row>
    <row r="223" spans="1:8" s="1" customFormat="1" ht="15.6" x14ac:dyDescent="0.3">
      <c r="A223" s="243"/>
      <c r="B223" s="218"/>
      <c r="C223" s="82">
        <v>20659</v>
      </c>
      <c r="D223" s="83">
        <v>0</v>
      </c>
      <c r="E223" s="154">
        <v>0</v>
      </c>
      <c r="F223" s="152">
        <v>0</v>
      </c>
      <c r="G223" s="152">
        <v>0</v>
      </c>
      <c r="H223" s="202"/>
    </row>
    <row r="224" spans="1:8" s="1" customFormat="1" ht="15.6" x14ac:dyDescent="0.3">
      <c r="A224" s="243"/>
      <c r="B224" s="218"/>
      <c r="C224" s="82" t="s">
        <v>115</v>
      </c>
      <c r="D224" s="83">
        <v>0</v>
      </c>
      <c r="E224" s="154">
        <v>0</v>
      </c>
      <c r="F224" s="152">
        <v>0</v>
      </c>
      <c r="G224" s="152">
        <v>0</v>
      </c>
      <c r="H224" s="202"/>
    </row>
    <row r="225" spans="1:8" s="1" customFormat="1" ht="15.6" x14ac:dyDescent="0.3">
      <c r="A225" s="243"/>
      <c r="B225" s="218"/>
      <c r="C225" s="82" t="s">
        <v>116</v>
      </c>
      <c r="D225" s="83">
        <v>0</v>
      </c>
      <c r="E225" s="154">
        <v>0</v>
      </c>
      <c r="F225" s="152">
        <v>0</v>
      </c>
      <c r="G225" s="152">
        <v>0</v>
      </c>
      <c r="H225" s="202"/>
    </row>
    <row r="226" spans="1:8" s="1" customFormat="1" ht="15.6" x14ac:dyDescent="0.3">
      <c r="A226" s="243"/>
      <c r="B226" s="218"/>
      <c r="C226" s="82" t="s">
        <v>117</v>
      </c>
      <c r="D226" s="83">
        <v>0</v>
      </c>
      <c r="E226" s="154">
        <v>0</v>
      </c>
      <c r="F226" s="152">
        <v>0</v>
      </c>
      <c r="G226" s="152">
        <v>0</v>
      </c>
      <c r="H226" s="202"/>
    </row>
    <row r="227" spans="1:8" s="1" customFormat="1" ht="15.6" x14ac:dyDescent="0.3">
      <c r="A227" s="243"/>
      <c r="B227" s="218"/>
      <c r="C227" s="82" t="s">
        <v>118</v>
      </c>
      <c r="D227" s="83">
        <v>0</v>
      </c>
      <c r="E227" s="154">
        <v>0</v>
      </c>
      <c r="F227" s="152">
        <v>0</v>
      </c>
      <c r="G227" s="152">
        <v>0</v>
      </c>
      <c r="H227" s="202"/>
    </row>
    <row r="228" spans="1:8" s="1" customFormat="1" ht="15.6" x14ac:dyDescent="0.3">
      <c r="A228" s="243"/>
      <c r="B228" s="218"/>
      <c r="C228" s="82" t="s">
        <v>119</v>
      </c>
      <c r="D228" s="83">
        <v>1</v>
      </c>
      <c r="E228" s="154">
        <v>210</v>
      </c>
      <c r="F228" s="152">
        <v>0</v>
      </c>
      <c r="G228" s="152">
        <v>5576</v>
      </c>
      <c r="H228" s="202"/>
    </row>
    <row r="229" spans="1:8" s="1" customFormat="1" ht="15.6" x14ac:dyDescent="0.3">
      <c r="A229" s="243"/>
      <c r="B229" s="218"/>
      <c r="C229" s="82" t="s">
        <v>120</v>
      </c>
      <c r="D229" s="83">
        <v>0</v>
      </c>
      <c r="E229" s="154">
        <v>0</v>
      </c>
      <c r="F229" s="152">
        <v>0</v>
      </c>
      <c r="G229" s="152">
        <v>0</v>
      </c>
      <c r="H229" s="202"/>
    </row>
    <row r="230" spans="1:8" s="1" customFormat="1" ht="15.6" x14ac:dyDescent="0.3">
      <c r="A230" s="243"/>
      <c r="B230" s="218"/>
      <c r="C230" s="82" t="s">
        <v>121</v>
      </c>
      <c r="D230" s="83">
        <v>0</v>
      </c>
      <c r="E230" s="154">
        <v>0</v>
      </c>
      <c r="F230" s="152">
        <v>0</v>
      </c>
      <c r="G230" s="152">
        <v>0</v>
      </c>
      <c r="H230" s="202"/>
    </row>
    <row r="231" spans="1:8" s="1" customFormat="1" ht="15.6" x14ac:dyDescent="0.3">
      <c r="A231" s="243"/>
      <c r="B231" s="218"/>
      <c r="C231" s="82" t="s">
        <v>122</v>
      </c>
      <c r="D231" s="83">
        <v>0</v>
      </c>
      <c r="E231" s="154">
        <v>0</v>
      </c>
      <c r="F231" s="152">
        <v>0</v>
      </c>
      <c r="G231" s="152">
        <v>0</v>
      </c>
      <c r="H231" s="202"/>
    </row>
    <row r="232" spans="1:8" s="1" customFormat="1" ht="15.6" x14ac:dyDescent="0.3">
      <c r="A232" s="243"/>
      <c r="B232" s="218"/>
      <c r="C232" s="82" t="s">
        <v>123</v>
      </c>
      <c r="D232" s="83">
        <v>0</v>
      </c>
      <c r="E232" s="154">
        <v>0</v>
      </c>
      <c r="F232" s="152">
        <v>0</v>
      </c>
      <c r="G232" s="152">
        <v>0</v>
      </c>
      <c r="H232" s="202"/>
    </row>
    <row r="233" spans="1:8" s="1" customFormat="1" ht="16.2" thickBot="1" x14ac:dyDescent="0.35">
      <c r="A233" s="243"/>
      <c r="B233" s="219"/>
      <c r="C233" s="84" t="s">
        <v>124</v>
      </c>
      <c r="D233" s="85">
        <v>0</v>
      </c>
      <c r="E233" s="155">
        <v>0</v>
      </c>
      <c r="F233" s="152">
        <v>0</v>
      </c>
      <c r="G233" s="152">
        <v>0</v>
      </c>
      <c r="H233" s="202"/>
    </row>
    <row r="234" spans="1:8" s="1" customFormat="1" ht="16.2" thickBot="1" x14ac:dyDescent="0.35">
      <c r="A234" s="68" t="s">
        <v>6</v>
      </c>
      <c r="B234" s="86" t="s">
        <v>7</v>
      </c>
      <c r="C234" s="86" t="s">
        <v>7</v>
      </c>
      <c r="D234" s="87">
        <f>SUM(D160:D233)</f>
        <v>18</v>
      </c>
      <c r="E234" s="185"/>
      <c r="F234" s="186">
        <f>SUM(F160:F233)</f>
        <v>11775.330000000002</v>
      </c>
      <c r="G234" s="187"/>
      <c r="H234" s="43"/>
    </row>
    <row r="235" spans="1:8" ht="15.6" x14ac:dyDescent="0.3">
      <c r="A235" s="25"/>
      <c r="B235" s="28"/>
      <c r="C235" s="28"/>
      <c r="D235" s="29"/>
      <c r="E235" s="28"/>
      <c r="F235" s="29"/>
      <c r="G235" s="29"/>
    </row>
    <row r="236" spans="1:8" ht="16.2" thickBot="1" x14ac:dyDescent="0.35">
      <c r="A236" s="25"/>
      <c r="B236" s="28"/>
      <c r="C236" s="28"/>
      <c r="D236" s="29"/>
      <c r="E236" s="29"/>
      <c r="F236" s="29"/>
      <c r="G236" s="29"/>
      <c r="H236" s="29"/>
    </row>
    <row r="237" spans="1:8" ht="15" thickBot="1" x14ac:dyDescent="0.35">
      <c r="A237" s="231" t="s">
        <v>8</v>
      </c>
      <c r="B237" s="232"/>
      <c r="C237" s="232"/>
      <c r="D237" s="232"/>
      <c r="E237" s="232"/>
      <c r="F237" s="232"/>
      <c r="G237" s="233"/>
      <c r="H237" s="32"/>
    </row>
    <row r="238" spans="1:8" x14ac:dyDescent="0.3">
      <c r="A238" s="19"/>
      <c r="B238" s="20"/>
      <c r="C238" s="20"/>
      <c r="D238" s="61"/>
      <c r="E238" s="61"/>
      <c r="F238" s="61"/>
      <c r="G238" s="21"/>
      <c r="H238" s="33"/>
    </row>
    <row r="239" spans="1:8" ht="15.6" x14ac:dyDescent="0.3">
      <c r="A239" s="151" t="s">
        <v>130</v>
      </c>
      <c r="B239" s="20"/>
      <c r="C239" s="20"/>
      <c r="D239" s="61"/>
      <c r="E239" s="61"/>
      <c r="F239" s="61"/>
      <c r="G239" s="21"/>
      <c r="H239" s="33"/>
    </row>
    <row r="240" spans="1:8" ht="15.6" x14ac:dyDescent="0.3">
      <c r="A240" s="119"/>
      <c r="B240" s="20"/>
      <c r="C240" s="20"/>
      <c r="D240" s="61"/>
      <c r="E240" s="61"/>
      <c r="F240" s="61"/>
      <c r="G240" s="21"/>
      <c r="H240" s="33"/>
    </row>
    <row r="241" spans="1:8" x14ac:dyDescent="0.3">
      <c r="A241" s="19"/>
      <c r="B241" s="20"/>
      <c r="C241" s="20"/>
      <c r="D241" s="61"/>
      <c r="E241" s="61"/>
      <c r="F241" s="61"/>
      <c r="G241" s="21"/>
      <c r="H241" s="33"/>
    </row>
    <row r="242" spans="1:8" x14ac:dyDescent="0.3">
      <c r="A242" s="19"/>
      <c r="B242" s="20"/>
      <c r="C242" s="20"/>
      <c r="D242" s="61"/>
      <c r="E242" s="61"/>
      <c r="F242" s="61"/>
      <c r="G242" s="21"/>
      <c r="H242" s="33"/>
    </row>
    <row r="243" spans="1:8" ht="15" thickBot="1" x14ac:dyDescent="0.35">
      <c r="A243" s="22"/>
      <c r="B243" s="13"/>
      <c r="C243" s="13"/>
      <c r="D243" s="62"/>
      <c r="E243" s="62"/>
      <c r="F243" s="62"/>
      <c r="G243" s="23"/>
      <c r="H243" s="33"/>
    </row>
  </sheetData>
  <customSheetViews>
    <customSheetView guid="{715354B1-97FD-409F-82C0-707FEE68FBA6}" scale="80">
      <pane ySplit="4" topLeftCell="A215" activePane="bottomLeft" state="frozen"/>
      <selection pane="bottomLeft" activeCell="I231" sqref="I231"/>
      <pageMargins left="0.7" right="0.7" top="0.75" bottom="0.75" header="0.3" footer="0.3"/>
      <pageSetup orientation="portrait" r:id="rId1"/>
    </customSheetView>
    <customSheetView guid="{E3D719D1-3619-4994-91EC-1CD04E3369F5}" scale="80">
      <pane ySplit="5" topLeftCell="A148" activePane="bottomLeft" state="frozen"/>
      <selection pane="bottomLeft" activeCell="N162" sqref="N162"/>
      <pageMargins left="0.7" right="0.7" top="0.75" bottom="0.75" header="0.3" footer="0.3"/>
      <pageSetup orientation="portrait" r:id="rId2"/>
    </customSheetView>
    <customSheetView guid="{D2C6E920-5F29-40B9-BE92-199EB8EA12D5}" scale="80">
      <pane ySplit="5" topLeftCell="A57" activePane="bottomLeft" state="frozen"/>
      <selection pane="bottomLeft" activeCell="H70" sqref="H70"/>
      <pageMargins left="0.7" right="0.7" top="0.75" bottom="0.75" header="0.3" footer="0.3"/>
      <pageSetup orientation="portrait" r:id="rId3"/>
    </customSheetView>
    <customSheetView guid="{0DB5637B-4F6B-484F-943B-3DE70B845EF4}" scale="80">
      <pane ySplit="5" topLeftCell="A198" activePane="bottomLeft" state="frozen"/>
      <selection pane="bottomLeft" activeCell="E165" sqref="E165"/>
      <pageMargins left="0.7" right="0.7" top="0.75" bottom="0.75" header="0.3" footer="0.3"/>
      <pageSetup orientation="portrait" r:id="rId4"/>
    </customSheetView>
  </customSheetViews>
  <mergeCells count="18">
    <mergeCell ref="A237:G237"/>
    <mergeCell ref="B205:B233"/>
    <mergeCell ref="B172:B197"/>
    <mergeCell ref="A160:A233"/>
    <mergeCell ref="B160:B171"/>
    <mergeCell ref="B198:B204"/>
    <mergeCell ref="B128:B156"/>
    <mergeCell ref="B95:B120"/>
    <mergeCell ref="A83:A156"/>
    <mergeCell ref="B83:B94"/>
    <mergeCell ref="B121:B127"/>
    <mergeCell ref="A3:G3"/>
    <mergeCell ref="A2:G2"/>
    <mergeCell ref="B51:B79"/>
    <mergeCell ref="B18:B43"/>
    <mergeCell ref="A6:A79"/>
    <mergeCell ref="B6:B17"/>
    <mergeCell ref="B44:B50"/>
  </mergeCells>
  <pageMargins left="0.7" right="0.7" top="0.75" bottom="0.75" header="0.3" footer="0.3"/>
  <pageSetup scale="62" fitToHeight="6" orientation="portrait"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H687"/>
  <sheetViews>
    <sheetView zoomScale="80" zoomScaleNormal="80" workbookViewId="0">
      <pane ySplit="5" topLeftCell="A628" activePane="bottomLeft" state="frozen"/>
      <selection pane="bottomLeft" activeCell="A2" sqref="A2:G688"/>
    </sheetView>
  </sheetViews>
  <sheetFormatPr defaultRowHeight="14.4" x14ac:dyDescent="0.3"/>
  <cols>
    <col min="2" max="2" width="27.5546875" bestFit="1" customWidth="1"/>
    <col min="3" max="3" width="19.5546875" customWidth="1"/>
    <col min="4" max="4" width="10.44140625" customWidth="1"/>
    <col min="5" max="5" width="19.88671875" customWidth="1"/>
    <col min="6" max="6" width="16.33203125" customWidth="1"/>
  </cols>
  <sheetData>
    <row r="1" spans="2:8" ht="15" thickBot="1" x14ac:dyDescent="0.35"/>
    <row r="2" spans="2:8" ht="16.2" thickBot="1" x14ac:dyDescent="0.35">
      <c r="B2" s="208" t="s">
        <v>47</v>
      </c>
      <c r="C2" s="209"/>
      <c r="D2" s="209"/>
      <c r="E2" s="209"/>
      <c r="F2" s="210"/>
      <c r="H2" s="132"/>
    </row>
    <row r="3" spans="2:8" ht="15.6" x14ac:dyDescent="0.3">
      <c r="B3" s="211"/>
      <c r="C3" s="211"/>
      <c r="D3" s="211"/>
      <c r="E3" s="211"/>
      <c r="F3" s="211"/>
      <c r="H3" s="78"/>
    </row>
    <row r="4" spans="2:8" ht="16.2" thickBot="1" x14ac:dyDescent="0.35">
      <c r="B4" s="1"/>
      <c r="C4" s="1"/>
      <c r="D4" s="1"/>
      <c r="E4" s="1"/>
      <c r="F4" s="1"/>
    </row>
    <row r="5" spans="2:8" ht="75.75" customHeight="1" thickBot="1" x14ac:dyDescent="0.35">
      <c r="B5" s="30" t="s">
        <v>11</v>
      </c>
      <c r="C5" s="30" t="s">
        <v>0</v>
      </c>
      <c r="D5" s="30" t="s">
        <v>9</v>
      </c>
      <c r="E5" s="30" t="s">
        <v>30</v>
      </c>
      <c r="F5" s="39" t="s">
        <v>31</v>
      </c>
    </row>
    <row r="6" spans="2:8" s="1" customFormat="1" ht="15.75" customHeight="1" x14ac:dyDescent="0.3">
      <c r="B6" s="212" t="s">
        <v>12</v>
      </c>
      <c r="C6" s="214" t="s">
        <v>51</v>
      </c>
      <c r="D6" s="114" t="s">
        <v>52</v>
      </c>
      <c r="E6" s="117" t="s">
        <v>131</v>
      </c>
      <c r="F6" s="83">
        <v>1</v>
      </c>
      <c r="G6" s="139"/>
    </row>
    <row r="7" spans="2:8" s="1" customFormat="1" ht="15.75" customHeight="1" x14ac:dyDescent="0.3">
      <c r="B7" s="213"/>
      <c r="C7" s="215"/>
      <c r="D7" s="115"/>
      <c r="E7" s="117" t="s">
        <v>132</v>
      </c>
      <c r="F7" s="83">
        <v>2</v>
      </c>
      <c r="G7" s="139"/>
    </row>
    <row r="8" spans="2:8" s="1" customFormat="1" ht="15.75" customHeight="1" x14ac:dyDescent="0.3">
      <c r="B8" s="213"/>
      <c r="C8" s="215"/>
      <c r="D8" s="116"/>
      <c r="E8" s="117" t="s">
        <v>133</v>
      </c>
      <c r="F8" s="83">
        <v>0</v>
      </c>
      <c r="G8" s="139"/>
    </row>
    <row r="9" spans="2:8" s="1" customFormat="1" ht="15.6" x14ac:dyDescent="0.3">
      <c r="B9" s="213"/>
      <c r="C9" s="215"/>
      <c r="D9" s="114" t="s">
        <v>53</v>
      </c>
      <c r="E9" s="117" t="s">
        <v>131</v>
      </c>
      <c r="F9" s="83">
        <v>0</v>
      </c>
    </row>
    <row r="10" spans="2:8" s="1" customFormat="1" ht="15.6" x14ac:dyDescent="0.3">
      <c r="B10" s="213"/>
      <c r="C10" s="215"/>
      <c r="D10" s="115"/>
      <c r="E10" s="117" t="s">
        <v>132</v>
      </c>
      <c r="F10" s="83">
        <v>0</v>
      </c>
    </row>
    <row r="11" spans="2:8" s="1" customFormat="1" ht="15.6" x14ac:dyDescent="0.3">
      <c r="B11" s="213"/>
      <c r="C11" s="215"/>
      <c r="D11" s="116"/>
      <c r="E11" s="117" t="s">
        <v>133</v>
      </c>
      <c r="F11" s="83">
        <v>0</v>
      </c>
    </row>
    <row r="12" spans="2:8" s="1" customFormat="1" ht="15.6" x14ac:dyDescent="0.3">
      <c r="B12" s="213"/>
      <c r="C12" s="215"/>
      <c r="D12" s="114" t="s">
        <v>54</v>
      </c>
      <c r="E12" s="117" t="s">
        <v>131</v>
      </c>
      <c r="F12" s="83">
        <v>53</v>
      </c>
    </row>
    <row r="13" spans="2:8" s="1" customFormat="1" ht="15.6" x14ac:dyDescent="0.3">
      <c r="B13" s="213"/>
      <c r="C13" s="215"/>
      <c r="D13" s="115"/>
      <c r="E13" s="117" t="s">
        <v>132</v>
      </c>
      <c r="F13" s="83">
        <v>19</v>
      </c>
    </row>
    <row r="14" spans="2:8" s="1" customFormat="1" ht="15.6" x14ac:dyDescent="0.3">
      <c r="B14" s="213"/>
      <c r="C14" s="215"/>
      <c r="D14" s="116"/>
      <c r="E14" s="117" t="s">
        <v>133</v>
      </c>
      <c r="F14" s="83">
        <v>0</v>
      </c>
    </row>
    <row r="15" spans="2:8" s="1" customFormat="1" ht="15.6" x14ac:dyDescent="0.3">
      <c r="B15" s="213"/>
      <c r="C15" s="215"/>
      <c r="D15" s="114" t="s">
        <v>55</v>
      </c>
      <c r="E15" s="117" t="s">
        <v>131</v>
      </c>
      <c r="F15" s="83">
        <v>169</v>
      </c>
    </row>
    <row r="16" spans="2:8" s="1" customFormat="1" ht="15.6" x14ac:dyDescent="0.3">
      <c r="B16" s="213"/>
      <c r="C16" s="215"/>
      <c r="D16" s="115"/>
      <c r="E16" s="117" t="s">
        <v>132</v>
      </c>
      <c r="F16" s="83">
        <v>19</v>
      </c>
    </row>
    <row r="17" spans="2:6" s="1" customFormat="1" ht="15.6" x14ac:dyDescent="0.3">
      <c r="B17" s="213"/>
      <c r="C17" s="215"/>
      <c r="D17" s="116"/>
      <c r="E17" s="117" t="s">
        <v>133</v>
      </c>
      <c r="F17" s="83">
        <v>0</v>
      </c>
    </row>
    <row r="18" spans="2:6" s="1" customFormat="1" ht="15.6" x14ac:dyDescent="0.3">
      <c r="B18" s="213"/>
      <c r="C18" s="215"/>
      <c r="D18" s="114" t="s">
        <v>56</v>
      </c>
      <c r="E18" s="117" t="s">
        <v>131</v>
      </c>
      <c r="F18" s="83">
        <v>18</v>
      </c>
    </row>
    <row r="19" spans="2:6" s="1" customFormat="1" ht="15.6" x14ac:dyDescent="0.3">
      <c r="B19" s="213"/>
      <c r="C19" s="215"/>
      <c r="D19" s="115"/>
      <c r="E19" s="117" t="s">
        <v>132</v>
      </c>
      <c r="F19" s="83">
        <v>1</v>
      </c>
    </row>
    <row r="20" spans="2:6" s="1" customFormat="1" ht="15.6" x14ac:dyDescent="0.3">
      <c r="B20" s="213"/>
      <c r="C20" s="215"/>
      <c r="D20" s="116"/>
      <c r="E20" s="117" t="s">
        <v>133</v>
      </c>
      <c r="F20" s="83">
        <v>0</v>
      </c>
    </row>
    <row r="21" spans="2:6" s="1" customFormat="1" ht="15.6" x14ac:dyDescent="0.3">
      <c r="B21" s="213"/>
      <c r="C21" s="215"/>
      <c r="D21" s="114">
        <v>20678</v>
      </c>
      <c r="E21" s="117" t="s">
        <v>131</v>
      </c>
      <c r="F21" s="83">
        <v>85</v>
      </c>
    </row>
    <row r="22" spans="2:6" s="1" customFormat="1" ht="15.6" x14ac:dyDescent="0.3">
      <c r="B22" s="213"/>
      <c r="C22" s="215"/>
      <c r="D22" s="115"/>
      <c r="E22" s="117" t="s">
        <v>132</v>
      </c>
      <c r="F22" s="83">
        <v>5</v>
      </c>
    </row>
    <row r="23" spans="2:6" s="1" customFormat="1" ht="15.6" x14ac:dyDescent="0.3">
      <c r="B23" s="213"/>
      <c r="C23" s="215"/>
      <c r="D23" s="116"/>
      <c r="E23" s="117" t="s">
        <v>133</v>
      </c>
      <c r="F23" s="83">
        <v>0</v>
      </c>
    </row>
    <row r="24" spans="2:6" s="1" customFormat="1" ht="15.6" x14ac:dyDescent="0.3">
      <c r="B24" s="213"/>
      <c r="C24" s="215"/>
      <c r="D24" s="114" t="s">
        <v>58</v>
      </c>
      <c r="E24" s="117" t="s">
        <v>131</v>
      </c>
      <c r="F24" s="83">
        <v>41</v>
      </c>
    </row>
    <row r="25" spans="2:6" s="1" customFormat="1" ht="15.6" x14ac:dyDescent="0.3">
      <c r="B25" s="213"/>
      <c r="C25" s="215"/>
      <c r="D25" s="115"/>
      <c r="E25" s="117" t="s">
        <v>132</v>
      </c>
      <c r="F25" s="83">
        <v>4</v>
      </c>
    </row>
    <row r="26" spans="2:6" s="1" customFormat="1" ht="15.6" x14ac:dyDescent="0.3">
      <c r="B26" s="213"/>
      <c r="C26" s="215"/>
      <c r="D26" s="116"/>
      <c r="E26" s="117" t="s">
        <v>133</v>
      </c>
      <c r="F26" s="83">
        <v>1</v>
      </c>
    </row>
    <row r="27" spans="2:6" s="1" customFormat="1" ht="15.6" x14ac:dyDescent="0.3">
      <c r="B27" s="213"/>
      <c r="C27" s="215"/>
      <c r="D27" s="114" t="s">
        <v>59</v>
      </c>
      <c r="E27" s="117" t="s">
        <v>131</v>
      </c>
      <c r="F27" s="83">
        <v>4</v>
      </c>
    </row>
    <row r="28" spans="2:6" s="1" customFormat="1" ht="15.6" x14ac:dyDescent="0.3">
      <c r="B28" s="213"/>
      <c r="C28" s="215"/>
      <c r="D28" s="115"/>
      <c r="E28" s="117" t="s">
        <v>132</v>
      </c>
      <c r="F28" s="83">
        <v>0</v>
      </c>
    </row>
    <row r="29" spans="2:6" s="1" customFormat="1" ht="15.6" x14ac:dyDescent="0.3">
      <c r="B29" s="213"/>
      <c r="C29" s="215"/>
      <c r="D29" s="116"/>
      <c r="E29" s="117" t="s">
        <v>133</v>
      </c>
      <c r="F29" s="83">
        <v>0</v>
      </c>
    </row>
    <row r="30" spans="2:6" s="1" customFormat="1" ht="15.6" x14ac:dyDescent="0.3">
      <c r="B30" s="213"/>
      <c r="C30" s="215"/>
      <c r="D30" s="114" t="s">
        <v>60</v>
      </c>
      <c r="E30" s="117" t="s">
        <v>131</v>
      </c>
      <c r="F30" s="83">
        <v>8</v>
      </c>
    </row>
    <row r="31" spans="2:6" s="1" customFormat="1" ht="15.6" x14ac:dyDescent="0.3">
      <c r="B31" s="213"/>
      <c r="C31" s="215"/>
      <c r="D31" s="115"/>
      <c r="E31" s="117" t="s">
        <v>132</v>
      </c>
      <c r="F31" s="83">
        <v>0</v>
      </c>
    </row>
    <row r="32" spans="2:6" s="1" customFormat="1" ht="15.6" x14ac:dyDescent="0.3">
      <c r="B32" s="213"/>
      <c r="C32" s="215"/>
      <c r="D32" s="116"/>
      <c r="E32" s="117" t="s">
        <v>133</v>
      </c>
      <c r="F32" s="83">
        <v>0</v>
      </c>
    </row>
    <row r="33" spans="2:6" s="1" customFormat="1" ht="15.6" x14ac:dyDescent="0.3">
      <c r="B33" s="213"/>
      <c r="C33" s="215"/>
      <c r="D33" s="114" t="s">
        <v>61</v>
      </c>
      <c r="E33" s="117" t="s">
        <v>131</v>
      </c>
      <c r="F33" s="83">
        <v>1</v>
      </c>
    </row>
    <row r="34" spans="2:6" s="1" customFormat="1" ht="15.6" x14ac:dyDescent="0.3">
      <c r="B34" s="213"/>
      <c r="C34" s="215"/>
      <c r="D34" s="115"/>
      <c r="E34" s="117" t="s">
        <v>132</v>
      </c>
      <c r="F34" s="83">
        <v>0</v>
      </c>
    </row>
    <row r="35" spans="2:6" s="1" customFormat="1" ht="15.6" x14ac:dyDescent="0.3">
      <c r="B35" s="213"/>
      <c r="C35" s="215"/>
      <c r="D35" s="116"/>
      <c r="E35" s="117" t="s">
        <v>133</v>
      </c>
      <c r="F35" s="83">
        <v>0</v>
      </c>
    </row>
    <row r="36" spans="2:6" s="1" customFormat="1" ht="15.6" x14ac:dyDescent="0.3">
      <c r="B36" s="213"/>
      <c r="C36" s="215"/>
      <c r="D36" s="114" t="s">
        <v>62</v>
      </c>
      <c r="E36" s="117" t="s">
        <v>131</v>
      </c>
      <c r="F36" s="83">
        <v>9</v>
      </c>
    </row>
    <row r="37" spans="2:6" s="1" customFormat="1" ht="15.6" x14ac:dyDescent="0.3">
      <c r="B37" s="213"/>
      <c r="C37" s="215"/>
      <c r="D37" s="115"/>
      <c r="E37" s="117" t="s">
        <v>132</v>
      </c>
      <c r="F37" s="83">
        <v>2</v>
      </c>
    </row>
    <row r="38" spans="2:6" s="1" customFormat="1" ht="15.6" x14ac:dyDescent="0.3">
      <c r="B38" s="213"/>
      <c r="C38" s="215"/>
      <c r="D38" s="116"/>
      <c r="E38" s="117" t="s">
        <v>133</v>
      </c>
      <c r="F38" s="83">
        <v>0</v>
      </c>
    </row>
    <row r="39" spans="2:6" s="1" customFormat="1" ht="15.6" x14ac:dyDescent="0.3">
      <c r="B39" s="213"/>
      <c r="C39" s="215"/>
      <c r="D39" s="114" t="s">
        <v>63</v>
      </c>
      <c r="E39" s="117" t="s">
        <v>131</v>
      </c>
      <c r="F39" s="83">
        <v>22</v>
      </c>
    </row>
    <row r="40" spans="2:6" s="1" customFormat="1" ht="15.6" x14ac:dyDescent="0.3">
      <c r="B40" s="213"/>
      <c r="C40" s="215"/>
      <c r="D40" s="115"/>
      <c r="E40" s="117" t="s">
        <v>132</v>
      </c>
      <c r="F40" s="83">
        <v>0</v>
      </c>
    </row>
    <row r="41" spans="2:6" s="1" customFormat="1" ht="15.6" x14ac:dyDescent="0.3">
      <c r="B41" s="213"/>
      <c r="C41" s="216"/>
      <c r="D41" s="116"/>
      <c r="E41" s="117" t="s">
        <v>133</v>
      </c>
      <c r="F41" s="83">
        <v>0</v>
      </c>
    </row>
    <row r="42" spans="2:6" s="1" customFormat="1" ht="15.6" x14ac:dyDescent="0.3">
      <c r="B42" s="213"/>
      <c r="C42" s="214" t="s">
        <v>64</v>
      </c>
      <c r="D42" s="245" t="s">
        <v>65</v>
      </c>
      <c r="E42" s="117" t="s">
        <v>131</v>
      </c>
      <c r="F42" s="83">
        <v>363</v>
      </c>
    </row>
    <row r="43" spans="2:6" s="1" customFormat="1" ht="15.6" x14ac:dyDescent="0.3">
      <c r="B43" s="213"/>
      <c r="C43" s="215"/>
      <c r="D43" s="246"/>
      <c r="E43" s="117" t="s">
        <v>132</v>
      </c>
      <c r="F43" s="83">
        <v>24</v>
      </c>
    </row>
    <row r="44" spans="2:6" s="1" customFormat="1" ht="15.6" x14ac:dyDescent="0.3">
      <c r="B44" s="213"/>
      <c r="C44" s="215"/>
      <c r="D44" s="247"/>
      <c r="E44" s="117" t="s">
        <v>133</v>
      </c>
      <c r="F44" s="83">
        <v>1</v>
      </c>
    </row>
    <row r="45" spans="2:6" s="1" customFormat="1" ht="15.6" x14ac:dyDescent="0.3">
      <c r="B45" s="213"/>
      <c r="C45" s="215"/>
      <c r="D45" s="245" t="s">
        <v>66</v>
      </c>
      <c r="E45" s="117" t="s">
        <v>131</v>
      </c>
      <c r="F45" s="83">
        <v>464</v>
      </c>
    </row>
    <row r="46" spans="2:6" s="1" customFormat="1" ht="15.6" x14ac:dyDescent="0.3">
      <c r="B46" s="213"/>
      <c r="C46" s="215"/>
      <c r="D46" s="246"/>
      <c r="E46" s="117" t="s">
        <v>132</v>
      </c>
      <c r="F46" s="83">
        <v>28</v>
      </c>
    </row>
    <row r="47" spans="2:6" s="1" customFormat="1" ht="15.6" x14ac:dyDescent="0.3">
      <c r="B47" s="213"/>
      <c r="C47" s="215"/>
      <c r="D47" s="247"/>
      <c r="E47" s="117" t="s">
        <v>133</v>
      </c>
      <c r="F47" s="83">
        <v>1</v>
      </c>
    </row>
    <row r="48" spans="2:6" s="1" customFormat="1" ht="15.6" x14ac:dyDescent="0.3">
      <c r="B48" s="213"/>
      <c r="C48" s="215"/>
      <c r="D48" s="245" t="s">
        <v>67</v>
      </c>
      <c r="E48" s="117" t="s">
        <v>131</v>
      </c>
      <c r="F48" s="83">
        <v>362</v>
      </c>
    </row>
    <row r="49" spans="2:6" s="1" customFormat="1" ht="15.6" x14ac:dyDescent="0.3">
      <c r="B49" s="213"/>
      <c r="C49" s="215"/>
      <c r="D49" s="246"/>
      <c r="E49" s="117" t="s">
        <v>132</v>
      </c>
      <c r="F49" s="83">
        <v>33</v>
      </c>
    </row>
    <row r="50" spans="2:6" s="1" customFormat="1" ht="15.6" x14ac:dyDescent="0.3">
      <c r="B50" s="213"/>
      <c r="C50" s="215"/>
      <c r="D50" s="247"/>
      <c r="E50" s="117" t="s">
        <v>133</v>
      </c>
      <c r="F50" s="83">
        <v>3</v>
      </c>
    </row>
    <row r="51" spans="2:6" s="1" customFormat="1" ht="15.6" x14ac:dyDescent="0.3">
      <c r="B51" s="213"/>
      <c r="C51" s="215"/>
      <c r="D51" s="245" t="s">
        <v>68</v>
      </c>
      <c r="E51" s="117" t="s">
        <v>131</v>
      </c>
      <c r="F51" s="83">
        <v>0</v>
      </c>
    </row>
    <row r="52" spans="2:6" s="1" customFormat="1" ht="15.6" x14ac:dyDescent="0.3">
      <c r="B52" s="213"/>
      <c r="C52" s="215"/>
      <c r="D52" s="246"/>
      <c r="E52" s="117" t="s">
        <v>132</v>
      </c>
      <c r="F52" s="83">
        <v>0</v>
      </c>
    </row>
    <row r="53" spans="2:6" s="1" customFormat="1" ht="15.6" x14ac:dyDescent="0.3">
      <c r="B53" s="213"/>
      <c r="C53" s="215"/>
      <c r="D53" s="247"/>
      <c r="E53" s="117" t="s">
        <v>133</v>
      </c>
      <c r="F53" s="83">
        <v>0</v>
      </c>
    </row>
    <row r="54" spans="2:6" s="1" customFormat="1" ht="15.6" x14ac:dyDescent="0.3">
      <c r="B54" s="213"/>
      <c r="C54" s="215"/>
      <c r="D54" s="245" t="s">
        <v>69</v>
      </c>
      <c r="E54" s="117" t="s">
        <v>131</v>
      </c>
      <c r="F54" s="83">
        <v>1</v>
      </c>
    </row>
    <row r="55" spans="2:6" s="1" customFormat="1" ht="15.6" x14ac:dyDescent="0.3">
      <c r="B55" s="213"/>
      <c r="C55" s="215"/>
      <c r="D55" s="246"/>
      <c r="E55" s="117" t="s">
        <v>132</v>
      </c>
      <c r="F55" s="83">
        <v>1</v>
      </c>
    </row>
    <row r="56" spans="2:6" s="1" customFormat="1" ht="15.6" x14ac:dyDescent="0.3">
      <c r="B56" s="213"/>
      <c r="C56" s="215"/>
      <c r="D56" s="247"/>
      <c r="E56" s="117" t="s">
        <v>133</v>
      </c>
      <c r="F56" s="83">
        <v>0</v>
      </c>
    </row>
    <row r="57" spans="2:6" s="1" customFormat="1" ht="15.6" x14ac:dyDescent="0.3">
      <c r="B57" s="213"/>
      <c r="C57" s="215"/>
      <c r="D57" s="245" t="s">
        <v>70</v>
      </c>
      <c r="E57" s="117" t="s">
        <v>131</v>
      </c>
      <c r="F57" s="83">
        <v>1</v>
      </c>
    </row>
    <row r="58" spans="2:6" s="1" customFormat="1" ht="15.6" x14ac:dyDescent="0.3">
      <c r="B58" s="213"/>
      <c r="C58" s="215"/>
      <c r="D58" s="246"/>
      <c r="E58" s="117" t="s">
        <v>132</v>
      </c>
      <c r="F58" s="83">
        <v>1</v>
      </c>
    </row>
    <row r="59" spans="2:6" s="1" customFormat="1" ht="15.6" x14ac:dyDescent="0.3">
      <c r="B59" s="213"/>
      <c r="C59" s="215"/>
      <c r="D59" s="247"/>
      <c r="E59" s="117" t="s">
        <v>133</v>
      </c>
      <c r="F59" s="83">
        <v>0</v>
      </c>
    </row>
    <row r="60" spans="2:6" s="1" customFormat="1" ht="15.6" x14ac:dyDescent="0.3">
      <c r="B60" s="213"/>
      <c r="C60" s="215"/>
      <c r="D60" s="245" t="s">
        <v>71</v>
      </c>
      <c r="E60" s="117" t="s">
        <v>131</v>
      </c>
      <c r="F60" s="83">
        <v>5</v>
      </c>
    </row>
    <row r="61" spans="2:6" s="1" customFormat="1" ht="15.6" x14ac:dyDescent="0.3">
      <c r="B61" s="213"/>
      <c r="C61" s="215"/>
      <c r="D61" s="246"/>
      <c r="E61" s="117" t="s">
        <v>132</v>
      </c>
      <c r="F61" s="83">
        <v>1</v>
      </c>
    </row>
    <row r="62" spans="2:6" s="1" customFormat="1" ht="15.6" x14ac:dyDescent="0.3">
      <c r="B62" s="213"/>
      <c r="C62" s="215"/>
      <c r="D62" s="247"/>
      <c r="E62" s="117" t="s">
        <v>133</v>
      </c>
      <c r="F62" s="83">
        <v>1</v>
      </c>
    </row>
    <row r="63" spans="2:6" s="1" customFormat="1" ht="15.6" x14ac:dyDescent="0.3">
      <c r="B63" s="213"/>
      <c r="C63" s="215"/>
      <c r="D63" s="245" t="s">
        <v>72</v>
      </c>
      <c r="E63" s="117" t="s">
        <v>131</v>
      </c>
      <c r="F63" s="83">
        <v>87</v>
      </c>
    </row>
    <row r="64" spans="2:6" s="1" customFormat="1" ht="15.6" x14ac:dyDescent="0.3">
      <c r="B64" s="213"/>
      <c r="C64" s="215"/>
      <c r="D64" s="246"/>
      <c r="E64" s="117" t="s">
        <v>132</v>
      </c>
      <c r="F64" s="83">
        <v>1</v>
      </c>
    </row>
    <row r="65" spans="2:6" s="1" customFormat="1" ht="15.6" x14ac:dyDescent="0.3">
      <c r="B65" s="213"/>
      <c r="C65" s="215"/>
      <c r="D65" s="247"/>
      <c r="E65" s="117" t="s">
        <v>133</v>
      </c>
      <c r="F65" s="83">
        <v>0</v>
      </c>
    </row>
    <row r="66" spans="2:6" s="1" customFormat="1" ht="15.6" x14ac:dyDescent="0.3">
      <c r="B66" s="213"/>
      <c r="C66" s="215"/>
      <c r="D66" s="245" t="s">
        <v>73</v>
      </c>
      <c r="E66" s="117" t="s">
        <v>131</v>
      </c>
      <c r="F66" s="83">
        <v>3</v>
      </c>
    </row>
    <row r="67" spans="2:6" s="1" customFormat="1" ht="15.6" x14ac:dyDescent="0.3">
      <c r="B67" s="213"/>
      <c r="C67" s="215"/>
      <c r="D67" s="246"/>
      <c r="E67" s="117" t="s">
        <v>132</v>
      </c>
      <c r="F67" s="83">
        <v>0</v>
      </c>
    </row>
    <row r="68" spans="2:6" s="1" customFormat="1" ht="15.6" x14ac:dyDescent="0.3">
      <c r="B68" s="213"/>
      <c r="C68" s="215"/>
      <c r="D68" s="247"/>
      <c r="E68" s="117" t="s">
        <v>133</v>
      </c>
      <c r="F68" s="83">
        <v>0</v>
      </c>
    </row>
    <row r="69" spans="2:6" s="1" customFormat="1" ht="15.6" x14ac:dyDescent="0.3">
      <c r="B69" s="213"/>
      <c r="C69" s="215"/>
      <c r="D69" s="245">
        <v>20622</v>
      </c>
      <c r="E69" s="117" t="s">
        <v>131</v>
      </c>
      <c r="F69" s="83">
        <v>11</v>
      </c>
    </row>
    <row r="70" spans="2:6" s="1" customFormat="1" ht="15.6" x14ac:dyDescent="0.3">
      <c r="B70" s="213"/>
      <c r="C70" s="215"/>
      <c r="D70" s="246"/>
      <c r="E70" s="117" t="s">
        <v>132</v>
      </c>
      <c r="F70" s="83">
        <v>0</v>
      </c>
    </row>
    <row r="71" spans="2:6" s="1" customFormat="1" ht="15.6" x14ac:dyDescent="0.3">
      <c r="B71" s="213"/>
      <c r="C71" s="215"/>
      <c r="D71" s="247"/>
      <c r="E71" s="117" t="s">
        <v>133</v>
      </c>
      <c r="F71" s="83">
        <v>0</v>
      </c>
    </row>
    <row r="72" spans="2:6" s="1" customFormat="1" ht="15.6" x14ac:dyDescent="0.3">
      <c r="B72" s="213"/>
      <c r="C72" s="215"/>
      <c r="D72" s="245" t="s">
        <v>74</v>
      </c>
      <c r="E72" s="117" t="s">
        <v>131</v>
      </c>
      <c r="F72" s="83">
        <v>4</v>
      </c>
    </row>
    <row r="73" spans="2:6" s="1" customFormat="1" ht="15.6" x14ac:dyDescent="0.3">
      <c r="B73" s="213"/>
      <c r="C73" s="215"/>
      <c r="D73" s="246"/>
      <c r="E73" s="117" t="s">
        <v>132</v>
      </c>
      <c r="F73" s="83">
        <v>0</v>
      </c>
    </row>
    <row r="74" spans="2:6" s="1" customFormat="1" ht="15.6" x14ac:dyDescent="0.3">
      <c r="B74" s="213"/>
      <c r="C74" s="215"/>
      <c r="D74" s="247"/>
      <c r="E74" s="117" t="s">
        <v>133</v>
      </c>
      <c r="F74" s="83">
        <v>0</v>
      </c>
    </row>
    <row r="75" spans="2:6" s="1" customFormat="1" ht="15.6" x14ac:dyDescent="0.3">
      <c r="B75" s="213"/>
      <c r="C75" s="215"/>
      <c r="D75" s="245" t="s">
        <v>75</v>
      </c>
      <c r="E75" s="117" t="s">
        <v>131</v>
      </c>
      <c r="F75" s="83">
        <v>0</v>
      </c>
    </row>
    <row r="76" spans="2:6" s="1" customFormat="1" ht="15.6" x14ac:dyDescent="0.3">
      <c r="B76" s="213"/>
      <c r="C76" s="215"/>
      <c r="D76" s="246"/>
      <c r="E76" s="117" t="s">
        <v>132</v>
      </c>
      <c r="F76" s="83">
        <v>0</v>
      </c>
    </row>
    <row r="77" spans="2:6" s="1" customFormat="1" ht="15.6" x14ac:dyDescent="0.3">
      <c r="B77" s="213"/>
      <c r="C77" s="215"/>
      <c r="D77" s="247"/>
      <c r="E77" s="117" t="s">
        <v>133</v>
      </c>
      <c r="F77" s="83">
        <v>0</v>
      </c>
    </row>
    <row r="78" spans="2:6" s="1" customFormat="1" ht="15.6" x14ac:dyDescent="0.3">
      <c r="B78" s="213"/>
      <c r="C78" s="215"/>
      <c r="D78" s="245" t="s">
        <v>76</v>
      </c>
      <c r="E78" s="117" t="s">
        <v>131</v>
      </c>
      <c r="F78" s="83">
        <v>45</v>
      </c>
    </row>
    <row r="79" spans="2:6" s="1" customFormat="1" ht="15.6" x14ac:dyDescent="0.3">
      <c r="B79" s="213"/>
      <c r="C79" s="215"/>
      <c r="D79" s="246"/>
      <c r="E79" s="117" t="s">
        <v>132</v>
      </c>
      <c r="F79" s="83">
        <v>3</v>
      </c>
    </row>
    <row r="80" spans="2:6" s="1" customFormat="1" ht="15.6" x14ac:dyDescent="0.3">
      <c r="B80" s="213"/>
      <c r="C80" s="215"/>
      <c r="D80" s="247"/>
      <c r="E80" s="117" t="s">
        <v>133</v>
      </c>
      <c r="F80" s="83">
        <v>0</v>
      </c>
    </row>
    <row r="81" spans="2:6" s="1" customFormat="1" ht="15.6" x14ac:dyDescent="0.3">
      <c r="B81" s="213"/>
      <c r="C81" s="215"/>
      <c r="D81" s="245" t="s">
        <v>77</v>
      </c>
      <c r="E81" s="117" t="s">
        <v>131</v>
      </c>
      <c r="F81" s="83">
        <v>95</v>
      </c>
    </row>
    <row r="82" spans="2:6" s="1" customFormat="1" ht="15.6" x14ac:dyDescent="0.3">
      <c r="B82" s="213"/>
      <c r="C82" s="215"/>
      <c r="D82" s="246"/>
      <c r="E82" s="117" t="s">
        <v>132</v>
      </c>
      <c r="F82" s="83">
        <v>16</v>
      </c>
    </row>
    <row r="83" spans="2:6" s="1" customFormat="1" ht="15.6" x14ac:dyDescent="0.3">
      <c r="B83" s="213"/>
      <c r="C83" s="215"/>
      <c r="D83" s="247"/>
      <c r="E83" s="117" t="s">
        <v>133</v>
      </c>
      <c r="F83" s="83">
        <v>0</v>
      </c>
    </row>
    <row r="84" spans="2:6" s="1" customFormat="1" ht="15.6" x14ac:dyDescent="0.3">
      <c r="B84" s="213"/>
      <c r="C84" s="215"/>
      <c r="D84" s="245" t="s">
        <v>78</v>
      </c>
      <c r="E84" s="117" t="s">
        <v>131</v>
      </c>
      <c r="F84" s="83">
        <v>1</v>
      </c>
    </row>
    <row r="85" spans="2:6" s="1" customFormat="1" ht="15.6" x14ac:dyDescent="0.3">
      <c r="B85" s="213"/>
      <c r="C85" s="215"/>
      <c r="D85" s="246"/>
      <c r="E85" s="117" t="s">
        <v>132</v>
      </c>
      <c r="F85" s="83">
        <v>0</v>
      </c>
    </row>
    <row r="86" spans="2:6" s="1" customFormat="1" ht="15.6" x14ac:dyDescent="0.3">
      <c r="B86" s="213"/>
      <c r="C86" s="215"/>
      <c r="D86" s="247"/>
      <c r="E86" s="117" t="s">
        <v>133</v>
      </c>
      <c r="F86" s="83">
        <v>0</v>
      </c>
    </row>
    <row r="87" spans="2:6" s="1" customFormat="1" ht="15.6" x14ac:dyDescent="0.3">
      <c r="B87" s="213"/>
      <c r="C87" s="215"/>
      <c r="D87" s="245" t="s">
        <v>79</v>
      </c>
      <c r="E87" s="117" t="s">
        <v>131</v>
      </c>
      <c r="F87" s="83">
        <v>6</v>
      </c>
    </row>
    <row r="88" spans="2:6" s="1" customFormat="1" ht="15.6" x14ac:dyDescent="0.3">
      <c r="B88" s="213"/>
      <c r="C88" s="215"/>
      <c r="D88" s="246"/>
      <c r="E88" s="117" t="s">
        <v>132</v>
      </c>
      <c r="F88" s="83">
        <v>0</v>
      </c>
    </row>
    <row r="89" spans="2:6" s="1" customFormat="1" ht="15.6" x14ac:dyDescent="0.3">
      <c r="B89" s="213"/>
      <c r="C89" s="215"/>
      <c r="D89" s="247"/>
      <c r="E89" s="117" t="s">
        <v>133</v>
      </c>
      <c r="F89" s="83">
        <v>0</v>
      </c>
    </row>
    <row r="90" spans="2:6" s="1" customFormat="1" ht="15.6" x14ac:dyDescent="0.3">
      <c r="B90" s="213"/>
      <c r="C90" s="215"/>
      <c r="D90" s="248" t="s">
        <v>80</v>
      </c>
      <c r="E90" s="117" t="s">
        <v>131</v>
      </c>
      <c r="F90" s="83">
        <v>136</v>
      </c>
    </row>
    <row r="91" spans="2:6" s="1" customFormat="1" ht="15.6" x14ac:dyDescent="0.3">
      <c r="B91" s="213"/>
      <c r="C91" s="215"/>
      <c r="D91" s="249"/>
      <c r="E91" s="117" t="s">
        <v>132</v>
      </c>
      <c r="F91" s="83">
        <v>15</v>
      </c>
    </row>
    <row r="92" spans="2:6" s="1" customFormat="1" ht="15.6" x14ac:dyDescent="0.3">
      <c r="B92" s="213"/>
      <c r="C92" s="215"/>
      <c r="D92" s="250"/>
      <c r="E92" s="117" t="s">
        <v>133</v>
      </c>
      <c r="F92" s="83">
        <v>0</v>
      </c>
    </row>
    <row r="93" spans="2:6" s="1" customFormat="1" ht="15.6" x14ac:dyDescent="0.3">
      <c r="B93" s="213"/>
      <c r="C93" s="215"/>
      <c r="D93" s="245" t="s">
        <v>81</v>
      </c>
      <c r="E93" s="117" t="s">
        <v>131</v>
      </c>
      <c r="F93" s="83">
        <v>9</v>
      </c>
    </row>
    <row r="94" spans="2:6" s="1" customFormat="1" ht="15.6" x14ac:dyDescent="0.3">
      <c r="B94" s="213"/>
      <c r="C94" s="215"/>
      <c r="D94" s="246"/>
      <c r="E94" s="117" t="s">
        <v>132</v>
      </c>
      <c r="F94" s="83">
        <v>0</v>
      </c>
    </row>
    <row r="95" spans="2:6" s="1" customFormat="1" ht="15.6" x14ac:dyDescent="0.3">
      <c r="B95" s="213"/>
      <c r="C95" s="215"/>
      <c r="D95" s="247"/>
      <c r="E95" s="117" t="s">
        <v>133</v>
      </c>
      <c r="F95" s="83">
        <v>0</v>
      </c>
    </row>
    <row r="96" spans="2:6" s="1" customFormat="1" ht="15.6" x14ac:dyDescent="0.3">
      <c r="B96" s="213"/>
      <c r="C96" s="215"/>
      <c r="D96" s="245" t="s">
        <v>82</v>
      </c>
      <c r="E96" s="117" t="s">
        <v>131</v>
      </c>
      <c r="F96" s="83">
        <v>0</v>
      </c>
    </row>
    <row r="97" spans="2:6" s="1" customFormat="1" ht="15.6" x14ac:dyDescent="0.3">
      <c r="B97" s="213"/>
      <c r="C97" s="215"/>
      <c r="D97" s="246"/>
      <c r="E97" s="117" t="s">
        <v>132</v>
      </c>
      <c r="F97" s="83">
        <v>0</v>
      </c>
    </row>
    <row r="98" spans="2:6" s="1" customFormat="1" ht="15.6" x14ac:dyDescent="0.3">
      <c r="B98" s="213"/>
      <c r="C98" s="215"/>
      <c r="D98" s="247"/>
      <c r="E98" s="117" t="s">
        <v>133</v>
      </c>
      <c r="F98" s="83">
        <v>0</v>
      </c>
    </row>
    <row r="99" spans="2:6" s="1" customFormat="1" ht="15.6" x14ac:dyDescent="0.3">
      <c r="B99" s="213"/>
      <c r="C99" s="215"/>
      <c r="D99" s="245" t="s">
        <v>83</v>
      </c>
      <c r="E99" s="117" t="s">
        <v>131</v>
      </c>
      <c r="F99" s="83">
        <v>0</v>
      </c>
    </row>
    <row r="100" spans="2:6" s="1" customFormat="1" ht="15.6" x14ac:dyDescent="0.3">
      <c r="B100" s="213"/>
      <c r="C100" s="215"/>
      <c r="D100" s="246"/>
      <c r="E100" s="117" t="s">
        <v>132</v>
      </c>
      <c r="F100" s="83">
        <v>0</v>
      </c>
    </row>
    <row r="101" spans="2:6" s="1" customFormat="1" ht="15.6" x14ac:dyDescent="0.3">
      <c r="B101" s="213"/>
      <c r="C101" s="215"/>
      <c r="D101" s="247"/>
      <c r="E101" s="117" t="s">
        <v>133</v>
      </c>
      <c r="F101" s="83">
        <v>0</v>
      </c>
    </row>
    <row r="102" spans="2:6" s="1" customFormat="1" ht="15.6" x14ac:dyDescent="0.3">
      <c r="B102" s="213"/>
      <c r="C102" s="215"/>
      <c r="D102" s="245" t="s">
        <v>84</v>
      </c>
      <c r="E102" s="117" t="s">
        <v>131</v>
      </c>
      <c r="F102" s="83">
        <v>17</v>
      </c>
    </row>
    <row r="103" spans="2:6" s="1" customFormat="1" ht="15.6" x14ac:dyDescent="0.3">
      <c r="B103" s="213"/>
      <c r="C103" s="215"/>
      <c r="D103" s="246"/>
      <c r="E103" s="117" t="s">
        <v>132</v>
      </c>
      <c r="F103" s="83">
        <v>9</v>
      </c>
    </row>
    <row r="104" spans="2:6" s="1" customFormat="1" ht="15.6" x14ac:dyDescent="0.3">
      <c r="B104" s="213"/>
      <c r="C104" s="215"/>
      <c r="D104" s="247"/>
      <c r="E104" s="117" t="s">
        <v>133</v>
      </c>
      <c r="F104" s="83">
        <v>0</v>
      </c>
    </row>
    <row r="105" spans="2:6" s="1" customFormat="1" ht="15.6" x14ac:dyDescent="0.3">
      <c r="B105" s="213"/>
      <c r="C105" s="215"/>
      <c r="D105" s="245" t="s">
        <v>85</v>
      </c>
      <c r="E105" s="117" t="s">
        <v>131</v>
      </c>
      <c r="F105" s="83">
        <v>16</v>
      </c>
    </row>
    <row r="106" spans="2:6" s="1" customFormat="1" ht="15.6" x14ac:dyDescent="0.3">
      <c r="B106" s="213"/>
      <c r="C106" s="215"/>
      <c r="D106" s="246"/>
      <c r="E106" s="117" t="s">
        <v>132</v>
      </c>
      <c r="F106" s="83">
        <v>1</v>
      </c>
    </row>
    <row r="107" spans="2:6" s="1" customFormat="1" ht="15.6" x14ac:dyDescent="0.3">
      <c r="B107" s="213"/>
      <c r="C107" s="215"/>
      <c r="D107" s="247"/>
      <c r="E107" s="117" t="s">
        <v>133</v>
      </c>
      <c r="F107" s="83">
        <v>0</v>
      </c>
    </row>
    <row r="108" spans="2:6" s="1" customFormat="1" ht="15.6" x14ac:dyDescent="0.3">
      <c r="B108" s="213"/>
      <c r="C108" s="215"/>
      <c r="D108" s="245" t="s">
        <v>86</v>
      </c>
      <c r="E108" s="117" t="s">
        <v>131</v>
      </c>
      <c r="F108" s="83">
        <v>8</v>
      </c>
    </row>
    <row r="109" spans="2:6" s="1" customFormat="1" ht="15.6" x14ac:dyDescent="0.3">
      <c r="B109" s="213"/>
      <c r="C109" s="215"/>
      <c r="D109" s="246"/>
      <c r="E109" s="117" t="s">
        <v>132</v>
      </c>
      <c r="F109" s="83">
        <v>1</v>
      </c>
    </row>
    <row r="110" spans="2:6" s="1" customFormat="1" ht="15.6" x14ac:dyDescent="0.3">
      <c r="B110" s="213"/>
      <c r="C110" s="215"/>
      <c r="D110" s="247"/>
      <c r="E110" s="117" t="s">
        <v>133</v>
      </c>
      <c r="F110" s="83">
        <v>0</v>
      </c>
    </row>
    <row r="111" spans="2:6" s="1" customFormat="1" ht="15.6" x14ac:dyDescent="0.3">
      <c r="B111" s="213"/>
      <c r="C111" s="215"/>
      <c r="D111" s="245" t="s">
        <v>87</v>
      </c>
      <c r="E111" s="117" t="s">
        <v>131</v>
      </c>
      <c r="F111" s="83">
        <v>6</v>
      </c>
    </row>
    <row r="112" spans="2:6" s="1" customFormat="1" ht="15.6" x14ac:dyDescent="0.3">
      <c r="B112" s="213"/>
      <c r="C112" s="215"/>
      <c r="D112" s="246"/>
      <c r="E112" s="117" t="s">
        <v>132</v>
      </c>
      <c r="F112" s="83">
        <v>6</v>
      </c>
    </row>
    <row r="113" spans="2:6" s="1" customFormat="1" ht="15.6" x14ac:dyDescent="0.3">
      <c r="B113" s="213"/>
      <c r="C113" s="215"/>
      <c r="D113" s="247"/>
      <c r="E113" s="117" t="s">
        <v>133</v>
      </c>
      <c r="F113" s="83">
        <v>0</v>
      </c>
    </row>
    <row r="114" spans="2:6" s="1" customFormat="1" ht="15.6" x14ac:dyDescent="0.3">
      <c r="B114" s="213"/>
      <c r="C114" s="215"/>
      <c r="D114" s="245" t="s">
        <v>88</v>
      </c>
      <c r="E114" s="117" t="s">
        <v>131</v>
      </c>
      <c r="F114" s="83">
        <v>2</v>
      </c>
    </row>
    <row r="115" spans="2:6" s="1" customFormat="1" ht="15.6" x14ac:dyDescent="0.3">
      <c r="B115" s="213"/>
      <c r="C115" s="215"/>
      <c r="D115" s="246"/>
      <c r="E115" s="117" t="s">
        <v>132</v>
      </c>
      <c r="F115" s="83">
        <v>0</v>
      </c>
    </row>
    <row r="116" spans="2:6" s="1" customFormat="1" ht="15.6" x14ac:dyDescent="0.3">
      <c r="B116" s="213"/>
      <c r="C116" s="215"/>
      <c r="D116" s="247"/>
      <c r="E116" s="117" t="s">
        <v>133</v>
      </c>
      <c r="F116" s="83">
        <v>1</v>
      </c>
    </row>
    <row r="117" spans="2:6" s="1" customFormat="1" ht="15.6" x14ac:dyDescent="0.3">
      <c r="B117" s="213"/>
      <c r="C117" s="215"/>
      <c r="D117" s="245" t="s">
        <v>89</v>
      </c>
      <c r="E117" s="117" t="s">
        <v>131</v>
      </c>
      <c r="F117" s="83">
        <v>150</v>
      </c>
    </row>
    <row r="118" spans="2:6" s="1" customFormat="1" ht="15.6" x14ac:dyDescent="0.3">
      <c r="B118" s="213"/>
      <c r="C118" s="215"/>
      <c r="D118" s="246"/>
      <c r="E118" s="117" t="s">
        <v>132</v>
      </c>
      <c r="F118" s="83">
        <v>7</v>
      </c>
    </row>
    <row r="119" spans="2:6" s="1" customFormat="1" ht="15.6" x14ac:dyDescent="0.3">
      <c r="B119" s="213"/>
      <c r="C119" s="215"/>
      <c r="D119" s="247"/>
      <c r="E119" s="117" t="s">
        <v>133</v>
      </c>
      <c r="F119" s="83">
        <v>0</v>
      </c>
    </row>
    <row r="120" spans="2:6" s="1" customFormat="1" ht="15" customHeight="1" x14ac:dyDescent="0.3">
      <c r="B120" s="213"/>
      <c r="C120" s="217" t="s">
        <v>90</v>
      </c>
      <c r="D120" s="245">
        <v>20601</v>
      </c>
      <c r="E120" s="117" t="s">
        <v>131</v>
      </c>
      <c r="F120" s="83">
        <v>0</v>
      </c>
    </row>
    <row r="121" spans="2:6" s="1" customFormat="1" ht="15" customHeight="1" x14ac:dyDescent="0.3">
      <c r="B121" s="213"/>
      <c r="C121" s="218"/>
      <c r="D121" s="246"/>
      <c r="E121" s="117" t="s">
        <v>132</v>
      </c>
      <c r="F121" s="83"/>
    </row>
    <row r="122" spans="2:6" s="1" customFormat="1" ht="15" customHeight="1" x14ac:dyDescent="0.3">
      <c r="B122" s="213"/>
      <c r="C122" s="218"/>
      <c r="D122" s="247"/>
      <c r="E122" s="117" t="s">
        <v>133</v>
      </c>
      <c r="F122" s="83">
        <v>0</v>
      </c>
    </row>
    <row r="123" spans="2:6" s="1" customFormat="1" ht="15.6" x14ac:dyDescent="0.3">
      <c r="B123" s="213"/>
      <c r="C123" s="218"/>
      <c r="D123" s="245">
        <v>20607</v>
      </c>
      <c r="E123" s="117" t="s">
        <v>131</v>
      </c>
      <c r="F123" s="83">
        <v>141</v>
      </c>
    </row>
    <row r="124" spans="2:6" s="1" customFormat="1" ht="15.6" x14ac:dyDescent="0.3">
      <c r="B124" s="213"/>
      <c r="C124" s="218"/>
      <c r="D124" s="246"/>
      <c r="E124" s="117" t="s">
        <v>132</v>
      </c>
      <c r="F124" s="83">
        <v>19</v>
      </c>
    </row>
    <row r="125" spans="2:6" s="1" customFormat="1" ht="15.6" x14ac:dyDescent="0.3">
      <c r="B125" s="213"/>
      <c r="C125" s="218"/>
      <c r="D125" s="247"/>
      <c r="E125" s="117" t="s">
        <v>133</v>
      </c>
      <c r="F125" s="83">
        <v>2</v>
      </c>
    </row>
    <row r="126" spans="2:6" s="1" customFormat="1" ht="15.6" x14ac:dyDescent="0.3">
      <c r="B126" s="213"/>
      <c r="C126" s="218"/>
      <c r="D126" s="114" t="s">
        <v>91</v>
      </c>
      <c r="E126" s="117" t="s">
        <v>131</v>
      </c>
      <c r="F126" s="83">
        <v>13</v>
      </c>
    </row>
    <row r="127" spans="2:6" s="1" customFormat="1" ht="15.6" x14ac:dyDescent="0.3">
      <c r="B127" s="213"/>
      <c r="C127" s="218"/>
      <c r="D127" s="115"/>
      <c r="E127" s="117" t="s">
        <v>132</v>
      </c>
      <c r="F127" s="83">
        <v>4</v>
      </c>
    </row>
    <row r="128" spans="2:6" s="1" customFormat="1" ht="15.6" x14ac:dyDescent="0.3">
      <c r="B128" s="213"/>
      <c r="C128" s="218"/>
      <c r="D128" s="116"/>
      <c r="E128" s="117" t="s">
        <v>133</v>
      </c>
      <c r="F128" s="83">
        <v>0</v>
      </c>
    </row>
    <row r="129" spans="2:6" s="1" customFormat="1" ht="15.6" x14ac:dyDescent="0.3">
      <c r="B129" s="213"/>
      <c r="C129" s="218"/>
      <c r="D129" s="114">
        <v>20613</v>
      </c>
      <c r="E129" s="117" t="s">
        <v>131</v>
      </c>
      <c r="F129" s="83">
        <v>173</v>
      </c>
    </row>
    <row r="130" spans="2:6" s="1" customFormat="1" ht="15.6" x14ac:dyDescent="0.3">
      <c r="B130" s="213"/>
      <c r="C130" s="218"/>
      <c r="D130" s="115"/>
      <c r="E130" s="117" t="s">
        <v>132</v>
      </c>
      <c r="F130" s="83">
        <v>18</v>
      </c>
    </row>
    <row r="131" spans="2:6" s="1" customFormat="1" ht="15.6" x14ac:dyDescent="0.3">
      <c r="B131" s="213"/>
      <c r="C131" s="218"/>
      <c r="D131" s="116"/>
      <c r="E131" s="117" t="s">
        <v>133</v>
      </c>
      <c r="F131" s="83">
        <v>1</v>
      </c>
    </row>
    <row r="132" spans="2:6" s="1" customFormat="1" ht="15.6" x14ac:dyDescent="0.3">
      <c r="B132" s="213"/>
      <c r="C132" s="218"/>
      <c r="D132" s="245" t="s">
        <v>92</v>
      </c>
      <c r="E132" s="117" t="s">
        <v>131</v>
      </c>
      <c r="F132" s="83">
        <v>0</v>
      </c>
    </row>
    <row r="133" spans="2:6" s="1" customFormat="1" ht="15.6" x14ac:dyDescent="0.3">
      <c r="B133" s="213"/>
      <c r="C133" s="218"/>
      <c r="D133" s="246"/>
      <c r="E133" s="117" t="s">
        <v>132</v>
      </c>
      <c r="F133" s="83">
        <v>0</v>
      </c>
    </row>
    <row r="134" spans="2:6" s="1" customFormat="1" ht="15.6" x14ac:dyDescent="0.3">
      <c r="B134" s="213"/>
      <c r="C134" s="218"/>
      <c r="D134" s="247"/>
      <c r="E134" s="117" t="s">
        <v>133</v>
      </c>
      <c r="F134" s="83">
        <v>0</v>
      </c>
    </row>
    <row r="135" spans="2:6" s="1" customFormat="1" ht="15.6" x14ac:dyDescent="0.3">
      <c r="B135" s="213"/>
      <c r="C135" s="218"/>
      <c r="D135" s="245">
        <v>20744</v>
      </c>
      <c r="E135" s="117" t="s">
        <v>131</v>
      </c>
      <c r="F135" s="83">
        <v>1</v>
      </c>
    </row>
    <row r="136" spans="2:6" s="1" customFormat="1" ht="15.6" x14ac:dyDescent="0.3">
      <c r="B136" s="213"/>
      <c r="C136" s="218"/>
      <c r="D136" s="246"/>
      <c r="E136" s="117" t="s">
        <v>132</v>
      </c>
      <c r="F136" s="83">
        <v>0</v>
      </c>
    </row>
    <row r="137" spans="2:6" s="1" customFormat="1" ht="15.6" x14ac:dyDescent="0.3">
      <c r="B137" s="213"/>
      <c r="C137" s="218"/>
      <c r="D137" s="247"/>
      <c r="E137" s="117" t="s">
        <v>133</v>
      </c>
      <c r="F137" s="83">
        <v>0</v>
      </c>
    </row>
    <row r="138" spans="2:6" s="1" customFormat="1" ht="15.6" x14ac:dyDescent="0.3">
      <c r="B138" s="213"/>
      <c r="C138" s="218"/>
      <c r="D138" s="245" t="s">
        <v>95</v>
      </c>
      <c r="E138" s="117" t="s">
        <v>131</v>
      </c>
      <c r="F138" s="83">
        <v>3</v>
      </c>
    </row>
    <row r="139" spans="2:6" s="1" customFormat="1" ht="15.6" x14ac:dyDescent="0.3">
      <c r="B139" s="213"/>
      <c r="C139" s="218"/>
      <c r="D139" s="246"/>
      <c r="E139" s="117" t="s">
        <v>132</v>
      </c>
      <c r="F139" s="83">
        <v>0</v>
      </c>
    </row>
    <row r="140" spans="2:6" s="1" customFormat="1" ht="15.6" x14ac:dyDescent="0.3">
      <c r="B140" s="213"/>
      <c r="C140" s="218"/>
      <c r="D140" s="247"/>
      <c r="E140" s="117" t="s">
        <v>133</v>
      </c>
      <c r="F140" s="83">
        <v>0</v>
      </c>
    </row>
    <row r="141" spans="2:6" s="1" customFormat="1" ht="15.6" x14ac:dyDescent="0.3">
      <c r="B141" s="213"/>
      <c r="C141" s="217" t="s">
        <v>96</v>
      </c>
      <c r="D141" s="245" t="s">
        <v>97</v>
      </c>
      <c r="E141" s="117" t="s">
        <v>131</v>
      </c>
      <c r="F141" s="83">
        <v>3</v>
      </c>
    </row>
    <row r="142" spans="2:6" s="1" customFormat="1" ht="15.6" x14ac:dyDescent="0.3">
      <c r="B142" s="213"/>
      <c r="C142" s="218"/>
      <c r="D142" s="246"/>
      <c r="E142" s="117" t="s">
        <v>132</v>
      </c>
      <c r="F142" s="83">
        <v>0</v>
      </c>
    </row>
    <row r="143" spans="2:6" s="1" customFormat="1" ht="15.6" x14ac:dyDescent="0.3">
      <c r="B143" s="213"/>
      <c r="C143" s="218"/>
      <c r="D143" s="247"/>
      <c r="E143" s="117" t="s">
        <v>133</v>
      </c>
      <c r="F143" s="83">
        <v>0</v>
      </c>
    </row>
    <row r="144" spans="2:6" s="1" customFormat="1" ht="15.6" x14ac:dyDescent="0.3">
      <c r="B144" s="213"/>
      <c r="C144" s="218"/>
      <c r="D144" s="245" t="s">
        <v>98</v>
      </c>
      <c r="E144" s="117" t="s">
        <v>131</v>
      </c>
      <c r="F144" s="83">
        <v>9</v>
      </c>
    </row>
    <row r="145" spans="2:6" s="1" customFormat="1" ht="15.6" x14ac:dyDescent="0.3">
      <c r="B145" s="213"/>
      <c r="C145" s="218"/>
      <c r="D145" s="246"/>
      <c r="E145" s="117" t="s">
        <v>132</v>
      </c>
      <c r="F145" s="83">
        <v>1</v>
      </c>
    </row>
    <row r="146" spans="2:6" s="1" customFormat="1" ht="15.6" x14ac:dyDescent="0.3">
      <c r="B146" s="213"/>
      <c r="C146" s="218"/>
      <c r="D146" s="247"/>
      <c r="E146" s="117" t="s">
        <v>133</v>
      </c>
      <c r="F146" s="83">
        <v>0</v>
      </c>
    </row>
    <row r="147" spans="2:6" s="1" customFormat="1" ht="15.6" x14ac:dyDescent="0.3">
      <c r="B147" s="213"/>
      <c r="C147" s="218"/>
      <c r="D147" s="245" t="s">
        <v>99</v>
      </c>
      <c r="E147" s="117" t="s">
        <v>131</v>
      </c>
      <c r="F147" s="83">
        <v>5</v>
      </c>
    </row>
    <row r="148" spans="2:6" s="1" customFormat="1" ht="15.6" x14ac:dyDescent="0.3">
      <c r="B148" s="213"/>
      <c r="C148" s="218"/>
      <c r="D148" s="246"/>
      <c r="E148" s="117" t="s">
        <v>132</v>
      </c>
      <c r="F148" s="83">
        <v>0</v>
      </c>
    </row>
    <row r="149" spans="2:6" s="1" customFormat="1" ht="15.6" x14ac:dyDescent="0.3">
      <c r="B149" s="213"/>
      <c r="C149" s="218"/>
      <c r="D149" s="247"/>
      <c r="E149" s="117" t="s">
        <v>133</v>
      </c>
      <c r="F149" s="83">
        <v>0</v>
      </c>
    </row>
    <row r="150" spans="2:6" s="1" customFormat="1" ht="15.6" x14ac:dyDescent="0.3">
      <c r="B150" s="213"/>
      <c r="C150" s="218"/>
      <c r="D150" s="245" t="s">
        <v>100</v>
      </c>
      <c r="E150" s="117" t="s">
        <v>131</v>
      </c>
      <c r="F150" s="83">
        <v>69</v>
      </c>
    </row>
    <row r="151" spans="2:6" s="1" customFormat="1" ht="15.6" x14ac:dyDescent="0.3">
      <c r="B151" s="213"/>
      <c r="C151" s="218"/>
      <c r="D151" s="246"/>
      <c r="E151" s="117" t="s">
        <v>132</v>
      </c>
      <c r="F151" s="83">
        <v>2</v>
      </c>
    </row>
    <row r="152" spans="2:6" s="1" customFormat="1" ht="15.6" x14ac:dyDescent="0.3">
      <c r="B152" s="213"/>
      <c r="C152" s="218"/>
      <c r="D152" s="247"/>
      <c r="E152" s="117" t="s">
        <v>133</v>
      </c>
      <c r="F152" s="83">
        <v>0</v>
      </c>
    </row>
    <row r="153" spans="2:6" s="1" customFormat="1" ht="15.6" x14ac:dyDescent="0.3">
      <c r="B153" s="213"/>
      <c r="C153" s="218"/>
      <c r="D153" s="245" t="s">
        <v>101</v>
      </c>
      <c r="E153" s="117" t="s">
        <v>131</v>
      </c>
      <c r="F153" s="83">
        <v>13</v>
      </c>
    </row>
    <row r="154" spans="2:6" s="1" customFormat="1" ht="15.6" x14ac:dyDescent="0.3">
      <c r="B154" s="213"/>
      <c r="C154" s="218"/>
      <c r="D154" s="246"/>
      <c r="E154" s="117" t="s">
        <v>132</v>
      </c>
      <c r="F154" s="83">
        <v>0</v>
      </c>
    </row>
    <row r="155" spans="2:6" s="1" customFormat="1" ht="15.6" x14ac:dyDescent="0.3">
      <c r="B155" s="213"/>
      <c r="C155" s="218"/>
      <c r="D155" s="247"/>
      <c r="E155" s="117" t="s">
        <v>133</v>
      </c>
      <c r="F155" s="83">
        <v>0</v>
      </c>
    </row>
    <row r="156" spans="2:6" s="1" customFormat="1" ht="15.6" x14ac:dyDescent="0.3">
      <c r="B156" s="213"/>
      <c r="C156" s="218"/>
      <c r="D156" s="245" t="s">
        <v>102</v>
      </c>
      <c r="E156" s="117" t="s">
        <v>131</v>
      </c>
      <c r="F156" s="83">
        <v>11</v>
      </c>
    </row>
    <row r="157" spans="2:6" s="1" customFormat="1" ht="15.6" x14ac:dyDescent="0.3">
      <c r="B157" s="213"/>
      <c r="C157" s="218"/>
      <c r="D157" s="246"/>
      <c r="E157" s="117" t="s">
        <v>132</v>
      </c>
      <c r="F157" s="83">
        <v>0</v>
      </c>
    </row>
    <row r="158" spans="2:6" s="1" customFormat="1" ht="15.6" x14ac:dyDescent="0.3">
      <c r="B158" s="213"/>
      <c r="C158" s="218"/>
      <c r="D158" s="247"/>
      <c r="E158" s="117" t="s">
        <v>133</v>
      </c>
      <c r="F158" s="83">
        <v>0</v>
      </c>
    </row>
    <row r="159" spans="2:6" s="1" customFormat="1" ht="15.6" x14ac:dyDescent="0.3">
      <c r="B159" s="213"/>
      <c r="C159" s="218"/>
      <c r="D159" s="245" t="s">
        <v>103</v>
      </c>
      <c r="E159" s="117" t="s">
        <v>131</v>
      </c>
      <c r="F159" s="83">
        <v>10</v>
      </c>
    </row>
    <row r="160" spans="2:6" s="1" customFormat="1" ht="15.6" x14ac:dyDescent="0.3">
      <c r="B160" s="213"/>
      <c r="C160" s="218"/>
      <c r="D160" s="246"/>
      <c r="E160" s="117" t="s">
        <v>132</v>
      </c>
      <c r="F160" s="83">
        <v>0</v>
      </c>
    </row>
    <row r="161" spans="2:6" s="1" customFormat="1" ht="15.6" x14ac:dyDescent="0.3">
      <c r="B161" s="213"/>
      <c r="C161" s="218"/>
      <c r="D161" s="247"/>
      <c r="E161" s="117" t="s">
        <v>133</v>
      </c>
      <c r="F161" s="83">
        <v>0</v>
      </c>
    </row>
    <row r="162" spans="2:6" s="1" customFormat="1" ht="15.6" x14ac:dyDescent="0.3">
      <c r="B162" s="213"/>
      <c r="C162" s="218"/>
      <c r="D162" s="245" t="s">
        <v>104</v>
      </c>
      <c r="E162" s="117" t="s">
        <v>131</v>
      </c>
      <c r="F162" s="83">
        <v>2</v>
      </c>
    </row>
    <row r="163" spans="2:6" s="1" customFormat="1" ht="15.6" x14ac:dyDescent="0.3">
      <c r="B163" s="213"/>
      <c r="C163" s="218"/>
      <c r="D163" s="246"/>
      <c r="E163" s="117" t="s">
        <v>132</v>
      </c>
      <c r="F163" s="83">
        <v>2</v>
      </c>
    </row>
    <row r="164" spans="2:6" s="1" customFormat="1" ht="15.6" x14ac:dyDescent="0.3">
      <c r="B164" s="213"/>
      <c r="C164" s="218"/>
      <c r="D164" s="247"/>
      <c r="E164" s="117" t="s">
        <v>133</v>
      </c>
      <c r="F164" s="83">
        <v>0</v>
      </c>
    </row>
    <row r="165" spans="2:6" s="1" customFormat="1" ht="15.6" x14ac:dyDescent="0.3">
      <c r="B165" s="213"/>
      <c r="C165" s="218"/>
      <c r="D165" s="248" t="s">
        <v>105</v>
      </c>
      <c r="E165" s="117" t="s">
        <v>131</v>
      </c>
      <c r="F165" s="83">
        <v>1</v>
      </c>
    </row>
    <row r="166" spans="2:6" s="1" customFormat="1" ht="15.6" x14ac:dyDescent="0.3">
      <c r="B166" s="213"/>
      <c r="C166" s="218"/>
      <c r="D166" s="249"/>
      <c r="E166" s="117" t="s">
        <v>132</v>
      </c>
      <c r="F166" s="83">
        <v>0</v>
      </c>
    </row>
    <row r="167" spans="2:6" s="1" customFormat="1" ht="15.6" x14ac:dyDescent="0.3">
      <c r="B167" s="213"/>
      <c r="C167" s="218"/>
      <c r="D167" s="250"/>
      <c r="E167" s="117" t="s">
        <v>133</v>
      </c>
      <c r="F167" s="83">
        <v>0</v>
      </c>
    </row>
    <row r="168" spans="2:6" s="1" customFormat="1" ht="15.6" x14ac:dyDescent="0.3">
      <c r="B168" s="213"/>
      <c r="C168" s="218"/>
      <c r="D168" s="245" t="s">
        <v>106</v>
      </c>
      <c r="E168" s="117" t="s">
        <v>131</v>
      </c>
      <c r="F168" s="83">
        <v>0</v>
      </c>
    </row>
    <row r="169" spans="2:6" s="1" customFormat="1" ht="15.6" x14ac:dyDescent="0.3">
      <c r="B169" s="213"/>
      <c r="C169" s="218"/>
      <c r="D169" s="246"/>
      <c r="E169" s="117" t="s">
        <v>132</v>
      </c>
      <c r="F169" s="83">
        <v>0</v>
      </c>
    </row>
    <row r="170" spans="2:6" s="1" customFormat="1" ht="15.6" x14ac:dyDescent="0.3">
      <c r="B170" s="213"/>
      <c r="C170" s="218"/>
      <c r="D170" s="247"/>
      <c r="E170" s="117" t="s">
        <v>133</v>
      </c>
      <c r="F170" s="83">
        <v>0</v>
      </c>
    </row>
    <row r="171" spans="2:6" s="1" customFormat="1" ht="15.6" x14ac:dyDescent="0.3">
      <c r="B171" s="213"/>
      <c r="C171" s="218"/>
      <c r="D171" s="245" t="s">
        <v>107</v>
      </c>
      <c r="E171" s="117" t="s">
        <v>131</v>
      </c>
      <c r="F171" s="83">
        <v>2</v>
      </c>
    </row>
    <row r="172" spans="2:6" s="1" customFormat="1" ht="15.6" x14ac:dyDescent="0.3">
      <c r="B172" s="213"/>
      <c r="C172" s="218"/>
      <c r="D172" s="246"/>
      <c r="E172" s="117" t="s">
        <v>132</v>
      </c>
      <c r="F172" s="83">
        <v>1</v>
      </c>
    </row>
    <row r="173" spans="2:6" s="1" customFormat="1" ht="15.6" x14ac:dyDescent="0.3">
      <c r="B173" s="213"/>
      <c r="C173" s="218"/>
      <c r="D173" s="247"/>
      <c r="E173" s="117" t="s">
        <v>133</v>
      </c>
      <c r="F173" s="83">
        <v>0</v>
      </c>
    </row>
    <row r="174" spans="2:6" s="1" customFormat="1" ht="16.5" customHeight="1" x14ac:dyDescent="0.3">
      <c r="B174" s="213"/>
      <c r="C174" s="218"/>
      <c r="D174" s="245" t="s">
        <v>108</v>
      </c>
      <c r="E174" s="117" t="s">
        <v>131</v>
      </c>
      <c r="F174" s="83">
        <v>1</v>
      </c>
    </row>
    <row r="175" spans="2:6" s="1" customFormat="1" ht="16.5" customHeight="1" x14ac:dyDescent="0.3">
      <c r="B175" s="213"/>
      <c r="C175" s="218"/>
      <c r="D175" s="246"/>
      <c r="E175" s="117" t="s">
        <v>132</v>
      </c>
      <c r="F175" s="83">
        <v>0</v>
      </c>
    </row>
    <row r="176" spans="2:6" s="1" customFormat="1" ht="16.5" customHeight="1" x14ac:dyDescent="0.3">
      <c r="B176" s="213"/>
      <c r="C176" s="218"/>
      <c r="D176" s="247"/>
      <c r="E176" s="117" t="s">
        <v>133</v>
      </c>
      <c r="F176" s="83">
        <v>0</v>
      </c>
    </row>
    <row r="177" spans="2:6" s="1" customFormat="1" ht="15.6" x14ac:dyDescent="0.3">
      <c r="B177" s="213"/>
      <c r="C177" s="218"/>
      <c r="D177" s="245" t="s">
        <v>109</v>
      </c>
      <c r="E177" s="117" t="s">
        <v>131</v>
      </c>
      <c r="F177" s="83">
        <v>68</v>
      </c>
    </row>
    <row r="178" spans="2:6" s="1" customFormat="1" ht="15.6" x14ac:dyDescent="0.3">
      <c r="B178" s="213"/>
      <c r="C178" s="218"/>
      <c r="D178" s="246"/>
      <c r="E178" s="117" t="s">
        <v>132</v>
      </c>
      <c r="F178" s="83">
        <v>7</v>
      </c>
    </row>
    <row r="179" spans="2:6" s="1" customFormat="1" ht="15.6" x14ac:dyDescent="0.3">
      <c r="B179" s="213"/>
      <c r="C179" s="218"/>
      <c r="D179" s="247"/>
      <c r="E179" s="117" t="s">
        <v>133</v>
      </c>
      <c r="F179" s="83">
        <v>0</v>
      </c>
    </row>
    <row r="180" spans="2:6" s="1" customFormat="1" ht="15.6" x14ac:dyDescent="0.3">
      <c r="B180" s="213"/>
      <c r="C180" s="218"/>
      <c r="D180" s="245" t="s">
        <v>110</v>
      </c>
      <c r="E180" s="117" t="s">
        <v>131</v>
      </c>
      <c r="F180" s="83">
        <v>0</v>
      </c>
    </row>
    <row r="181" spans="2:6" s="1" customFormat="1" ht="15.6" x14ac:dyDescent="0.3">
      <c r="B181" s="213"/>
      <c r="C181" s="218"/>
      <c r="D181" s="246"/>
      <c r="E181" s="117" t="s">
        <v>132</v>
      </c>
      <c r="F181" s="83">
        <v>0</v>
      </c>
    </row>
    <row r="182" spans="2:6" s="1" customFormat="1" ht="15.6" x14ac:dyDescent="0.3">
      <c r="B182" s="213"/>
      <c r="C182" s="218"/>
      <c r="D182" s="247"/>
      <c r="E182" s="117" t="s">
        <v>133</v>
      </c>
      <c r="F182" s="83">
        <v>0</v>
      </c>
    </row>
    <row r="183" spans="2:6" s="1" customFormat="1" ht="15.6" x14ac:dyDescent="0.3">
      <c r="B183" s="213"/>
      <c r="C183" s="218"/>
      <c r="D183" s="245" t="s">
        <v>111</v>
      </c>
      <c r="E183" s="117" t="s">
        <v>131</v>
      </c>
      <c r="F183" s="83">
        <v>35</v>
      </c>
    </row>
    <row r="184" spans="2:6" s="1" customFormat="1" ht="15.6" x14ac:dyDescent="0.3">
      <c r="B184" s="213"/>
      <c r="C184" s="218"/>
      <c r="D184" s="246"/>
      <c r="E184" s="117" t="s">
        <v>132</v>
      </c>
      <c r="F184" s="83">
        <v>3</v>
      </c>
    </row>
    <row r="185" spans="2:6" s="1" customFormat="1" ht="15.6" x14ac:dyDescent="0.3">
      <c r="B185" s="213"/>
      <c r="C185" s="218"/>
      <c r="D185" s="247"/>
      <c r="E185" s="117" t="s">
        <v>133</v>
      </c>
      <c r="F185" s="83">
        <v>0</v>
      </c>
    </row>
    <row r="186" spans="2:6" s="1" customFormat="1" ht="15.6" x14ac:dyDescent="0.3">
      <c r="B186" s="213"/>
      <c r="C186" s="218"/>
      <c r="D186" s="248" t="s">
        <v>112</v>
      </c>
      <c r="E186" s="117" t="s">
        <v>131</v>
      </c>
      <c r="F186" s="83">
        <v>52</v>
      </c>
    </row>
    <row r="187" spans="2:6" s="1" customFormat="1" ht="15.6" x14ac:dyDescent="0.3">
      <c r="B187" s="213"/>
      <c r="C187" s="218"/>
      <c r="D187" s="249"/>
      <c r="E187" s="117" t="s">
        <v>132</v>
      </c>
      <c r="F187" s="83">
        <v>8</v>
      </c>
    </row>
    <row r="188" spans="2:6" s="1" customFormat="1" ht="15.6" x14ac:dyDescent="0.3">
      <c r="B188" s="213"/>
      <c r="C188" s="218"/>
      <c r="D188" s="250"/>
      <c r="E188" s="117" t="s">
        <v>133</v>
      </c>
      <c r="F188" s="83">
        <v>0</v>
      </c>
    </row>
    <row r="189" spans="2:6" s="1" customFormat="1" ht="15.6" x14ac:dyDescent="0.3">
      <c r="B189" s="213"/>
      <c r="C189" s="218"/>
      <c r="D189" s="245" t="s">
        <v>113</v>
      </c>
      <c r="E189" s="117" t="s">
        <v>131</v>
      </c>
      <c r="F189" s="83">
        <v>239</v>
      </c>
    </row>
    <row r="190" spans="2:6" s="1" customFormat="1" ht="15.6" x14ac:dyDescent="0.3">
      <c r="B190" s="213"/>
      <c r="C190" s="218"/>
      <c r="D190" s="246"/>
      <c r="E190" s="117" t="s">
        <v>132</v>
      </c>
      <c r="F190" s="83">
        <v>25</v>
      </c>
    </row>
    <row r="191" spans="2:6" s="1" customFormat="1" ht="15.6" x14ac:dyDescent="0.3">
      <c r="B191" s="213"/>
      <c r="C191" s="218"/>
      <c r="D191" s="247"/>
      <c r="E191" s="117" t="s">
        <v>133</v>
      </c>
      <c r="F191" s="83">
        <v>0</v>
      </c>
    </row>
    <row r="192" spans="2:6" s="1" customFormat="1" ht="15.6" x14ac:dyDescent="0.3">
      <c r="B192" s="213"/>
      <c r="C192" s="218"/>
      <c r="D192" s="245" t="s">
        <v>114</v>
      </c>
      <c r="E192" s="117" t="s">
        <v>131</v>
      </c>
      <c r="F192" s="83">
        <v>0</v>
      </c>
    </row>
    <row r="193" spans="2:6" s="1" customFormat="1" ht="15.6" x14ac:dyDescent="0.3">
      <c r="B193" s="213"/>
      <c r="C193" s="218"/>
      <c r="D193" s="246"/>
      <c r="E193" s="117" t="s">
        <v>132</v>
      </c>
      <c r="F193" s="83">
        <v>0</v>
      </c>
    </row>
    <row r="194" spans="2:6" s="1" customFormat="1" ht="15.6" x14ac:dyDescent="0.3">
      <c r="B194" s="213"/>
      <c r="C194" s="218"/>
      <c r="D194" s="247"/>
      <c r="E194" s="117" t="s">
        <v>133</v>
      </c>
      <c r="F194" s="83">
        <v>0</v>
      </c>
    </row>
    <row r="195" spans="2:6" s="1" customFormat="1" ht="15.6" x14ac:dyDescent="0.3">
      <c r="B195" s="213"/>
      <c r="C195" s="218"/>
      <c r="D195" s="245">
        <v>20659</v>
      </c>
      <c r="E195" s="117" t="s">
        <v>131</v>
      </c>
      <c r="F195" s="83">
        <v>93</v>
      </c>
    </row>
    <row r="196" spans="2:6" s="1" customFormat="1" ht="15.6" x14ac:dyDescent="0.3">
      <c r="B196" s="213"/>
      <c r="C196" s="218"/>
      <c r="D196" s="246"/>
      <c r="E196" s="117" t="s">
        <v>132</v>
      </c>
      <c r="F196" s="83">
        <v>5</v>
      </c>
    </row>
    <row r="197" spans="2:6" s="1" customFormat="1" ht="15.6" x14ac:dyDescent="0.3">
      <c r="B197" s="213"/>
      <c r="C197" s="218"/>
      <c r="D197" s="247"/>
      <c r="E197" s="117" t="s">
        <v>133</v>
      </c>
      <c r="F197" s="83">
        <v>0</v>
      </c>
    </row>
    <row r="198" spans="2:6" s="1" customFormat="1" ht="15.6" x14ac:dyDescent="0.3">
      <c r="B198" s="213"/>
      <c r="C198" s="218"/>
      <c r="D198" s="245" t="s">
        <v>115</v>
      </c>
      <c r="E198" s="117" t="s">
        <v>131</v>
      </c>
      <c r="F198" s="83">
        <v>1</v>
      </c>
    </row>
    <row r="199" spans="2:6" s="1" customFormat="1" ht="15.6" x14ac:dyDescent="0.3">
      <c r="B199" s="213"/>
      <c r="C199" s="218"/>
      <c r="D199" s="246"/>
      <c r="E199" s="117" t="s">
        <v>132</v>
      </c>
      <c r="F199" s="83">
        <v>0</v>
      </c>
    </row>
    <row r="200" spans="2:6" s="1" customFormat="1" ht="15.6" x14ac:dyDescent="0.3">
      <c r="B200" s="213"/>
      <c r="C200" s="218"/>
      <c r="D200" s="247"/>
      <c r="E200" s="117" t="s">
        <v>133</v>
      </c>
      <c r="F200" s="83">
        <v>0</v>
      </c>
    </row>
    <row r="201" spans="2:6" s="1" customFormat="1" ht="15.6" x14ac:dyDescent="0.3">
      <c r="B201" s="213"/>
      <c r="C201" s="218"/>
      <c r="D201" s="245" t="s">
        <v>116</v>
      </c>
      <c r="E201" s="117" t="s">
        <v>131</v>
      </c>
      <c r="F201" s="83">
        <v>6</v>
      </c>
    </row>
    <row r="202" spans="2:6" s="1" customFormat="1" ht="15.6" x14ac:dyDescent="0.3">
      <c r="B202" s="213"/>
      <c r="C202" s="218"/>
      <c r="D202" s="252"/>
      <c r="E202" s="117" t="s">
        <v>132</v>
      </c>
      <c r="F202" s="83">
        <v>0</v>
      </c>
    </row>
    <row r="203" spans="2:6" s="1" customFormat="1" ht="15.6" x14ac:dyDescent="0.3">
      <c r="B203" s="213"/>
      <c r="C203" s="218"/>
      <c r="D203" s="253"/>
      <c r="E203" s="117" t="s">
        <v>133</v>
      </c>
      <c r="F203" s="83">
        <v>0</v>
      </c>
    </row>
    <row r="204" spans="2:6" s="1" customFormat="1" ht="15.6" x14ac:dyDescent="0.3">
      <c r="B204" s="213"/>
      <c r="C204" s="218"/>
      <c r="D204" s="245" t="s">
        <v>117</v>
      </c>
      <c r="E204" s="117" t="s">
        <v>131</v>
      </c>
      <c r="F204" s="83">
        <v>0</v>
      </c>
    </row>
    <row r="205" spans="2:6" s="1" customFormat="1" ht="15.6" x14ac:dyDescent="0.3">
      <c r="B205" s="213"/>
      <c r="C205" s="218"/>
      <c r="D205" s="246"/>
      <c r="E205" s="117" t="s">
        <v>132</v>
      </c>
      <c r="F205" s="83">
        <v>0</v>
      </c>
    </row>
    <row r="206" spans="2:6" s="1" customFormat="1" ht="15.6" x14ac:dyDescent="0.3">
      <c r="B206" s="213"/>
      <c r="C206" s="218"/>
      <c r="D206" s="247"/>
      <c r="E206" s="117" t="s">
        <v>133</v>
      </c>
      <c r="F206" s="83">
        <v>0</v>
      </c>
    </row>
    <row r="207" spans="2:6" s="1" customFormat="1" ht="15.6" x14ac:dyDescent="0.3">
      <c r="B207" s="213"/>
      <c r="C207" s="218"/>
      <c r="D207" s="245" t="s">
        <v>118</v>
      </c>
      <c r="E207" s="117" t="s">
        <v>131</v>
      </c>
      <c r="F207" s="83">
        <v>5</v>
      </c>
    </row>
    <row r="208" spans="2:6" s="1" customFormat="1" ht="15.6" x14ac:dyDescent="0.3">
      <c r="B208" s="213"/>
      <c r="C208" s="218"/>
      <c r="D208" s="246"/>
      <c r="E208" s="117" t="s">
        <v>132</v>
      </c>
      <c r="F208" s="83">
        <v>0</v>
      </c>
    </row>
    <row r="209" spans="2:6" s="1" customFormat="1" ht="15.6" x14ac:dyDescent="0.3">
      <c r="B209" s="213"/>
      <c r="C209" s="218"/>
      <c r="D209" s="247"/>
      <c r="E209" s="117" t="s">
        <v>133</v>
      </c>
      <c r="F209" s="83">
        <v>0</v>
      </c>
    </row>
    <row r="210" spans="2:6" s="1" customFormat="1" ht="15.6" x14ac:dyDescent="0.3">
      <c r="B210" s="213"/>
      <c r="C210" s="218"/>
      <c r="D210" s="245" t="s">
        <v>119</v>
      </c>
      <c r="E210" s="117" t="s">
        <v>131</v>
      </c>
      <c r="F210" s="83">
        <v>3</v>
      </c>
    </row>
    <row r="211" spans="2:6" s="1" customFormat="1" ht="15.6" x14ac:dyDescent="0.3">
      <c r="B211" s="213"/>
      <c r="C211" s="218"/>
      <c r="D211" s="246"/>
      <c r="E211" s="117" t="s">
        <v>132</v>
      </c>
      <c r="F211" s="83">
        <v>0</v>
      </c>
    </row>
    <row r="212" spans="2:6" s="1" customFormat="1" ht="15.6" x14ac:dyDescent="0.3">
      <c r="B212" s="213"/>
      <c r="C212" s="218"/>
      <c r="D212" s="247"/>
      <c r="E212" s="117" t="s">
        <v>133</v>
      </c>
      <c r="F212" s="83">
        <v>0</v>
      </c>
    </row>
    <row r="213" spans="2:6" s="1" customFormat="1" ht="15.6" x14ac:dyDescent="0.3">
      <c r="B213" s="213"/>
      <c r="C213" s="218"/>
      <c r="D213" s="245" t="s">
        <v>120</v>
      </c>
      <c r="E213" s="117" t="s">
        <v>131</v>
      </c>
      <c r="F213" s="83">
        <v>6</v>
      </c>
    </row>
    <row r="214" spans="2:6" s="1" customFormat="1" ht="15.6" x14ac:dyDescent="0.3">
      <c r="B214" s="213"/>
      <c r="C214" s="218"/>
      <c r="D214" s="246"/>
      <c r="E214" s="117" t="s">
        <v>132</v>
      </c>
      <c r="F214" s="83">
        <v>1</v>
      </c>
    </row>
    <row r="215" spans="2:6" s="1" customFormat="1" ht="15.6" x14ac:dyDescent="0.3">
      <c r="B215" s="213"/>
      <c r="C215" s="218"/>
      <c r="D215" s="247"/>
      <c r="E215" s="117" t="s">
        <v>133</v>
      </c>
      <c r="F215" s="83">
        <v>0</v>
      </c>
    </row>
    <row r="216" spans="2:6" s="1" customFormat="1" ht="15.6" x14ac:dyDescent="0.3">
      <c r="B216" s="213"/>
      <c r="C216" s="218"/>
      <c r="D216" s="245" t="s">
        <v>121</v>
      </c>
      <c r="E216" s="117" t="s">
        <v>131</v>
      </c>
      <c r="F216" s="83">
        <v>0</v>
      </c>
    </row>
    <row r="217" spans="2:6" s="1" customFormat="1" ht="15.6" x14ac:dyDescent="0.3">
      <c r="B217" s="213"/>
      <c r="C217" s="218"/>
      <c r="D217" s="246"/>
      <c r="E217" s="117" t="s">
        <v>132</v>
      </c>
      <c r="F217" s="83">
        <v>0</v>
      </c>
    </row>
    <row r="218" spans="2:6" s="1" customFormat="1" ht="15.6" x14ac:dyDescent="0.3">
      <c r="B218" s="213"/>
      <c r="C218" s="218"/>
      <c r="D218" s="247"/>
      <c r="E218" s="117" t="s">
        <v>133</v>
      </c>
      <c r="F218" s="83">
        <v>0</v>
      </c>
    </row>
    <row r="219" spans="2:6" s="1" customFormat="1" ht="15.6" x14ac:dyDescent="0.3">
      <c r="B219" s="213"/>
      <c r="C219" s="218"/>
      <c r="D219" s="245" t="s">
        <v>122</v>
      </c>
      <c r="E219" s="117" t="s">
        <v>131</v>
      </c>
      <c r="F219" s="83">
        <v>1</v>
      </c>
    </row>
    <row r="220" spans="2:6" s="1" customFormat="1" ht="15.6" x14ac:dyDescent="0.3">
      <c r="B220" s="213"/>
      <c r="C220" s="218"/>
      <c r="D220" s="246"/>
      <c r="E220" s="117" t="s">
        <v>132</v>
      </c>
      <c r="F220" s="83">
        <v>0</v>
      </c>
    </row>
    <row r="221" spans="2:6" s="1" customFormat="1" ht="15.6" x14ac:dyDescent="0.3">
      <c r="B221" s="213"/>
      <c r="C221" s="218"/>
      <c r="D221" s="247"/>
      <c r="E221" s="117" t="s">
        <v>133</v>
      </c>
      <c r="F221" s="83">
        <v>0</v>
      </c>
    </row>
    <row r="222" spans="2:6" s="1" customFormat="1" ht="15.6" x14ac:dyDescent="0.3">
      <c r="B222" s="213"/>
      <c r="C222" s="218"/>
      <c r="D222" s="245" t="s">
        <v>123</v>
      </c>
      <c r="E222" s="117" t="s">
        <v>131</v>
      </c>
      <c r="F222" s="83">
        <v>2</v>
      </c>
    </row>
    <row r="223" spans="2:6" s="1" customFormat="1" ht="15.6" x14ac:dyDescent="0.3">
      <c r="B223" s="213"/>
      <c r="C223" s="218"/>
      <c r="D223" s="246"/>
      <c r="E223" s="117" t="s">
        <v>132</v>
      </c>
      <c r="F223" s="83">
        <v>0</v>
      </c>
    </row>
    <row r="224" spans="2:6" s="1" customFormat="1" ht="15.6" x14ac:dyDescent="0.3">
      <c r="B224" s="213"/>
      <c r="C224" s="218"/>
      <c r="D224" s="247"/>
      <c r="E224" s="117" t="s">
        <v>133</v>
      </c>
      <c r="F224" s="83">
        <v>0</v>
      </c>
    </row>
    <row r="225" spans="2:6" s="1" customFormat="1" ht="15.6" x14ac:dyDescent="0.3">
      <c r="B225" s="213"/>
      <c r="C225" s="218"/>
      <c r="D225" s="245">
        <v>20692</v>
      </c>
      <c r="E225" s="117" t="s">
        <v>131</v>
      </c>
      <c r="F225" s="83">
        <v>3</v>
      </c>
    </row>
    <row r="226" spans="2:6" s="1" customFormat="1" ht="15.6" x14ac:dyDescent="0.3">
      <c r="B226" s="213"/>
      <c r="C226" s="218"/>
      <c r="D226" s="246"/>
      <c r="E226" s="117" t="s">
        <v>132</v>
      </c>
      <c r="F226" s="83">
        <v>0</v>
      </c>
    </row>
    <row r="227" spans="2:6" s="1" customFormat="1" ht="16.2" thickBot="1" x14ac:dyDescent="0.35">
      <c r="B227" s="213"/>
      <c r="C227" s="219"/>
      <c r="D227" s="251"/>
      <c r="E227" s="117" t="s">
        <v>133</v>
      </c>
      <c r="F227" s="85">
        <v>0</v>
      </c>
    </row>
    <row r="228" spans="2:6" s="1" customFormat="1" ht="16.2" thickBot="1" x14ac:dyDescent="0.35">
      <c r="B228" s="68" t="s">
        <v>6</v>
      </c>
      <c r="C228" s="86" t="s">
        <v>7</v>
      </c>
      <c r="D228" s="86" t="s">
        <v>7</v>
      </c>
      <c r="E228" s="87"/>
      <c r="F228" s="87"/>
    </row>
    <row r="229" spans="2:6" s="1" customFormat="1" ht="16.2" thickBot="1" x14ac:dyDescent="0.35">
      <c r="B229" s="2"/>
    </row>
    <row r="230" spans="2:6" ht="75.75" customHeight="1" thickBot="1" x14ac:dyDescent="0.35">
      <c r="B230" s="30" t="s">
        <v>11</v>
      </c>
      <c r="C230" s="30" t="s">
        <v>0</v>
      </c>
      <c r="D230" s="30" t="s">
        <v>9</v>
      </c>
      <c r="E230" s="30" t="s">
        <v>30</v>
      </c>
      <c r="F230" s="39" t="s">
        <v>31</v>
      </c>
    </row>
    <row r="231" spans="2:6" s="1" customFormat="1" ht="15.75" customHeight="1" x14ac:dyDescent="0.3">
      <c r="B231" s="212" t="s">
        <v>13</v>
      </c>
      <c r="C231" s="214" t="s">
        <v>51</v>
      </c>
      <c r="D231" s="114" t="s">
        <v>52</v>
      </c>
      <c r="E231" s="117" t="s">
        <v>131</v>
      </c>
      <c r="F231" s="83">
        <v>0</v>
      </c>
    </row>
    <row r="232" spans="2:6" s="1" customFormat="1" ht="15.75" customHeight="1" x14ac:dyDescent="0.3">
      <c r="B232" s="213"/>
      <c r="C232" s="215"/>
      <c r="D232" s="115"/>
      <c r="E232" s="117" t="s">
        <v>132</v>
      </c>
      <c r="F232" s="83">
        <v>0</v>
      </c>
    </row>
    <row r="233" spans="2:6" s="1" customFormat="1" ht="15.75" customHeight="1" x14ac:dyDescent="0.3">
      <c r="B233" s="213"/>
      <c r="C233" s="215"/>
      <c r="D233" s="116"/>
      <c r="E233" s="117" t="s">
        <v>133</v>
      </c>
      <c r="F233" s="83">
        <v>0</v>
      </c>
    </row>
    <row r="234" spans="2:6" s="1" customFormat="1" ht="15.6" x14ac:dyDescent="0.3">
      <c r="B234" s="213"/>
      <c r="C234" s="215"/>
      <c r="D234" s="114" t="s">
        <v>53</v>
      </c>
      <c r="E234" s="117" t="s">
        <v>131</v>
      </c>
      <c r="F234" s="83">
        <v>0</v>
      </c>
    </row>
    <row r="235" spans="2:6" s="1" customFormat="1" ht="15.6" x14ac:dyDescent="0.3">
      <c r="B235" s="213"/>
      <c r="C235" s="215"/>
      <c r="D235" s="115"/>
      <c r="E235" s="117" t="s">
        <v>132</v>
      </c>
      <c r="F235" s="83">
        <v>0</v>
      </c>
    </row>
    <row r="236" spans="2:6" s="1" customFormat="1" ht="15.6" x14ac:dyDescent="0.3">
      <c r="B236" s="213"/>
      <c r="C236" s="215"/>
      <c r="D236" s="116"/>
      <c r="E236" s="117" t="s">
        <v>133</v>
      </c>
      <c r="F236" s="83">
        <v>0</v>
      </c>
    </row>
    <row r="237" spans="2:6" s="1" customFormat="1" ht="15.6" x14ac:dyDescent="0.3">
      <c r="B237" s="213"/>
      <c r="C237" s="215"/>
      <c r="D237" s="114" t="s">
        <v>54</v>
      </c>
      <c r="E237" s="117" t="s">
        <v>131</v>
      </c>
      <c r="F237" s="83">
        <v>5</v>
      </c>
    </row>
    <row r="238" spans="2:6" s="1" customFormat="1" ht="15.6" x14ac:dyDescent="0.3">
      <c r="B238" s="213"/>
      <c r="C238" s="215"/>
      <c r="D238" s="115"/>
      <c r="E238" s="117" t="s">
        <v>132</v>
      </c>
      <c r="F238" s="83">
        <v>10</v>
      </c>
    </row>
    <row r="239" spans="2:6" s="1" customFormat="1" ht="15.6" x14ac:dyDescent="0.3">
      <c r="B239" s="213"/>
      <c r="C239" s="215"/>
      <c r="D239" s="116"/>
      <c r="E239" s="117" t="s">
        <v>133</v>
      </c>
      <c r="F239" s="83">
        <v>0</v>
      </c>
    </row>
    <row r="240" spans="2:6" s="1" customFormat="1" ht="15.6" x14ac:dyDescent="0.3">
      <c r="B240" s="213"/>
      <c r="C240" s="215"/>
      <c r="D240" s="114" t="s">
        <v>55</v>
      </c>
      <c r="E240" s="117" t="s">
        <v>131</v>
      </c>
      <c r="F240" s="83">
        <v>19</v>
      </c>
    </row>
    <row r="241" spans="2:6" s="1" customFormat="1" ht="15.6" x14ac:dyDescent="0.3">
      <c r="B241" s="213"/>
      <c r="C241" s="215"/>
      <c r="D241" s="115"/>
      <c r="E241" s="117" t="s">
        <v>132</v>
      </c>
      <c r="F241" s="83">
        <v>59</v>
      </c>
    </row>
    <row r="242" spans="2:6" s="1" customFormat="1" ht="15.6" x14ac:dyDescent="0.3">
      <c r="B242" s="213"/>
      <c r="C242" s="215"/>
      <c r="D242" s="116"/>
      <c r="E242" s="117" t="s">
        <v>133</v>
      </c>
      <c r="F242" s="83">
        <v>0</v>
      </c>
    </row>
    <row r="243" spans="2:6" s="1" customFormat="1" ht="15.6" x14ac:dyDescent="0.3">
      <c r="B243" s="213"/>
      <c r="C243" s="215"/>
      <c r="D243" s="114" t="s">
        <v>56</v>
      </c>
      <c r="E243" s="117" t="s">
        <v>131</v>
      </c>
      <c r="F243" s="83">
        <v>0</v>
      </c>
    </row>
    <row r="244" spans="2:6" s="1" customFormat="1" ht="15.6" x14ac:dyDescent="0.3">
      <c r="B244" s="213"/>
      <c r="C244" s="215"/>
      <c r="D244" s="115"/>
      <c r="E244" s="117" t="s">
        <v>132</v>
      </c>
      <c r="F244" s="83">
        <v>3</v>
      </c>
    </row>
    <row r="245" spans="2:6" s="1" customFormat="1" ht="15.6" x14ac:dyDescent="0.3">
      <c r="B245" s="213"/>
      <c r="C245" s="215"/>
      <c r="D245" s="116"/>
      <c r="E245" s="117" t="s">
        <v>133</v>
      </c>
      <c r="F245" s="83">
        <v>0</v>
      </c>
    </row>
    <row r="246" spans="2:6" s="1" customFormat="1" ht="15.6" x14ac:dyDescent="0.3">
      <c r="B246" s="213"/>
      <c r="C246" s="215"/>
      <c r="D246" s="114">
        <v>20678</v>
      </c>
      <c r="E246" s="117" t="s">
        <v>131</v>
      </c>
      <c r="F246" s="83">
        <v>15</v>
      </c>
    </row>
    <row r="247" spans="2:6" s="1" customFormat="1" ht="15.6" x14ac:dyDescent="0.3">
      <c r="B247" s="213"/>
      <c r="C247" s="215"/>
      <c r="D247" s="115"/>
      <c r="E247" s="117" t="s">
        <v>132</v>
      </c>
      <c r="F247" s="83">
        <v>49</v>
      </c>
    </row>
    <row r="248" spans="2:6" s="1" customFormat="1" ht="15.6" x14ac:dyDescent="0.3">
      <c r="B248" s="213"/>
      <c r="C248" s="215"/>
      <c r="D248" s="116"/>
      <c r="E248" s="117" t="s">
        <v>133</v>
      </c>
      <c r="F248" s="83">
        <v>0</v>
      </c>
    </row>
    <row r="249" spans="2:6" s="1" customFormat="1" ht="15.6" x14ac:dyDescent="0.3">
      <c r="B249" s="213"/>
      <c r="C249" s="215"/>
      <c r="D249" s="114" t="s">
        <v>58</v>
      </c>
      <c r="E249" s="117" t="s">
        <v>131</v>
      </c>
      <c r="F249" s="83">
        <v>4</v>
      </c>
    </row>
    <row r="250" spans="2:6" s="1" customFormat="1" ht="15.6" x14ac:dyDescent="0.3">
      <c r="B250" s="213"/>
      <c r="C250" s="215"/>
      <c r="D250" s="115"/>
      <c r="E250" s="117" t="s">
        <v>132</v>
      </c>
      <c r="F250" s="83">
        <v>9</v>
      </c>
    </row>
    <row r="251" spans="2:6" s="1" customFormat="1" ht="15.6" x14ac:dyDescent="0.3">
      <c r="B251" s="213"/>
      <c r="C251" s="215"/>
      <c r="D251" s="116"/>
      <c r="E251" s="117" t="s">
        <v>133</v>
      </c>
      <c r="F251" s="83">
        <v>0</v>
      </c>
    </row>
    <row r="252" spans="2:6" s="1" customFormat="1" ht="15.6" x14ac:dyDescent="0.3">
      <c r="B252" s="213"/>
      <c r="C252" s="215"/>
      <c r="D252" s="114" t="s">
        <v>59</v>
      </c>
      <c r="E252" s="117" t="s">
        <v>131</v>
      </c>
      <c r="F252" s="83">
        <v>0</v>
      </c>
    </row>
    <row r="253" spans="2:6" s="1" customFormat="1" ht="15.6" x14ac:dyDescent="0.3">
      <c r="B253" s="213"/>
      <c r="C253" s="215"/>
      <c r="D253" s="115"/>
      <c r="E253" s="117" t="s">
        <v>132</v>
      </c>
      <c r="F253" s="83">
        <v>1</v>
      </c>
    </row>
    <row r="254" spans="2:6" s="1" customFormat="1" ht="15.6" x14ac:dyDescent="0.3">
      <c r="B254" s="213"/>
      <c r="C254" s="215"/>
      <c r="D254" s="116"/>
      <c r="E254" s="117" t="s">
        <v>133</v>
      </c>
      <c r="F254" s="83">
        <v>0</v>
      </c>
    </row>
    <row r="255" spans="2:6" s="1" customFormat="1" ht="15.6" x14ac:dyDescent="0.3">
      <c r="B255" s="213"/>
      <c r="C255" s="215"/>
      <c r="D255" s="114" t="s">
        <v>60</v>
      </c>
      <c r="E255" s="117" t="s">
        <v>131</v>
      </c>
      <c r="F255" s="83">
        <v>0</v>
      </c>
    </row>
    <row r="256" spans="2:6" s="1" customFormat="1" ht="15.6" x14ac:dyDescent="0.3">
      <c r="B256" s="213"/>
      <c r="C256" s="215"/>
      <c r="D256" s="115"/>
      <c r="E256" s="117" t="s">
        <v>132</v>
      </c>
      <c r="F256" s="83">
        <v>3</v>
      </c>
    </row>
    <row r="257" spans="2:6" s="1" customFormat="1" ht="15.6" x14ac:dyDescent="0.3">
      <c r="B257" s="213"/>
      <c r="C257" s="215"/>
      <c r="D257" s="116"/>
      <c r="E257" s="117" t="s">
        <v>133</v>
      </c>
      <c r="F257" s="83">
        <v>0</v>
      </c>
    </row>
    <row r="258" spans="2:6" s="1" customFormat="1" ht="15.6" x14ac:dyDescent="0.3">
      <c r="B258" s="213"/>
      <c r="C258" s="215"/>
      <c r="D258" s="114" t="s">
        <v>61</v>
      </c>
      <c r="E258" s="117" t="s">
        <v>131</v>
      </c>
      <c r="F258" s="83">
        <v>0</v>
      </c>
    </row>
    <row r="259" spans="2:6" s="1" customFormat="1" ht="15.6" x14ac:dyDescent="0.3">
      <c r="B259" s="213"/>
      <c r="C259" s="215"/>
      <c r="D259" s="115"/>
      <c r="E259" s="117" t="s">
        <v>132</v>
      </c>
      <c r="F259" s="83">
        <v>0</v>
      </c>
    </row>
    <row r="260" spans="2:6" s="1" customFormat="1" ht="15.6" x14ac:dyDescent="0.3">
      <c r="B260" s="213"/>
      <c r="C260" s="215"/>
      <c r="D260" s="116"/>
      <c r="E260" s="117" t="s">
        <v>133</v>
      </c>
      <c r="F260" s="83">
        <v>0</v>
      </c>
    </row>
    <row r="261" spans="2:6" s="1" customFormat="1" ht="15.6" x14ac:dyDescent="0.3">
      <c r="B261" s="213"/>
      <c r="C261" s="215"/>
      <c r="D261" s="114" t="s">
        <v>62</v>
      </c>
      <c r="E261" s="117" t="s">
        <v>131</v>
      </c>
      <c r="F261" s="83">
        <v>0</v>
      </c>
    </row>
    <row r="262" spans="2:6" s="1" customFormat="1" ht="15.6" x14ac:dyDescent="0.3">
      <c r="B262" s="213"/>
      <c r="C262" s="215"/>
      <c r="D262" s="115"/>
      <c r="E262" s="117" t="s">
        <v>132</v>
      </c>
      <c r="F262" s="83">
        <v>3</v>
      </c>
    </row>
    <row r="263" spans="2:6" s="1" customFormat="1" ht="15.6" x14ac:dyDescent="0.3">
      <c r="B263" s="213"/>
      <c r="C263" s="215"/>
      <c r="D263" s="116"/>
      <c r="E263" s="117" t="s">
        <v>133</v>
      </c>
      <c r="F263" s="83">
        <v>0</v>
      </c>
    </row>
    <row r="264" spans="2:6" s="1" customFormat="1" ht="15.6" x14ac:dyDescent="0.3">
      <c r="B264" s="213"/>
      <c r="C264" s="215"/>
      <c r="D264" s="114" t="s">
        <v>63</v>
      </c>
      <c r="E264" s="117" t="s">
        <v>131</v>
      </c>
      <c r="F264" s="83">
        <v>3</v>
      </c>
    </row>
    <row r="265" spans="2:6" s="1" customFormat="1" ht="15.6" x14ac:dyDescent="0.3">
      <c r="B265" s="213"/>
      <c r="C265" s="215"/>
      <c r="D265" s="115"/>
      <c r="E265" s="117" t="s">
        <v>132</v>
      </c>
      <c r="F265" s="83">
        <v>8</v>
      </c>
    </row>
    <row r="266" spans="2:6" s="1" customFormat="1" ht="15.6" x14ac:dyDescent="0.3">
      <c r="B266" s="213"/>
      <c r="C266" s="216"/>
      <c r="D266" s="116"/>
      <c r="E266" s="117" t="s">
        <v>133</v>
      </c>
      <c r="F266" s="83">
        <v>0</v>
      </c>
    </row>
    <row r="267" spans="2:6" s="1" customFormat="1" ht="15.6" x14ac:dyDescent="0.3">
      <c r="B267" s="213"/>
      <c r="C267" s="214" t="s">
        <v>64</v>
      </c>
      <c r="D267" s="245" t="s">
        <v>65</v>
      </c>
      <c r="E267" s="117" t="s">
        <v>131</v>
      </c>
      <c r="F267" s="83">
        <v>18</v>
      </c>
    </row>
    <row r="268" spans="2:6" s="1" customFormat="1" ht="15.6" x14ac:dyDescent="0.3">
      <c r="B268" s="213"/>
      <c r="C268" s="215"/>
      <c r="D268" s="246"/>
      <c r="E268" s="117" t="s">
        <v>132</v>
      </c>
      <c r="F268" s="83">
        <v>82</v>
      </c>
    </row>
    <row r="269" spans="2:6" s="1" customFormat="1" ht="15.6" x14ac:dyDescent="0.3">
      <c r="B269" s="213"/>
      <c r="C269" s="215"/>
      <c r="D269" s="247"/>
      <c r="E269" s="117" t="s">
        <v>133</v>
      </c>
      <c r="F269" s="83">
        <v>1</v>
      </c>
    </row>
    <row r="270" spans="2:6" s="1" customFormat="1" ht="15.6" x14ac:dyDescent="0.3">
      <c r="B270" s="213"/>
      <c r="C270" s="215"/>
      <c r="D270" s="245" t="s">
        <v>66</v>
      </c>
      <c r="E270" s="117" t="s">
        <v>131</v>
      </c>
      <c r="F270" s="83">
        <v>44</v>
      </c>
    </row>
    <row r="271" spans="2:6" s="1" customFormat="1" ht="15.6" x14ac:dyDescent="0.3">
      <c r="B271" s="213"/>
      <c r="C271" s="215"/>
      <c r="D271" s="246"/>
      <c r="E271" s="117" t="s">
        <v>132</v>
      </c>
      <c r="F271" s="83">
        <v>147</v>
      </c>
    </row>
    <row r="272" spans="2:6" s="1" customFormat="1" ht="15.6" x14ac:dyDescent="0.3">
      <c r="B272" s="213"/>
      <c r="C272" s="215"/>
      <c r="D272" s="247"/>
      <c r="E272" s="117" t="s">
        <v>133</v>
      </c>
      <c r="F272" s="83">
        <v>0</v>
      </c>
    </row>
    <row r="273" spans="2:6" s="1" customFormat="1" ht="15.6" x14ac:dyDescent="0.3">
      <c r="B273" s="213"/>
      <c r="C273" s="215"/>
      <c r="D273" s="245" t="s">
        <v>67</v>
      </c>
      <c r="E273" s="117" t="s">
        <v>131</v>
      </c>
      <c r="F273" s="83">
        <v>14</v>
      </c>
    </row>
    <row r="274" spans="2:6" s="1" customFormat="1" ht="15.6" x14ac:dyDescent="0.3">
      <c r="B274" s="213"/>
      <c r="C274" s="215"/>
      <c r="D274" s="246"/>
      <c r="E274" s="117" t="s">
        <v>132</v>
      </c>
      <c r="F274" s="83">
        <v>64</v>
      </c>
    </row>
    <row r="275" spans="2:6" s="1" customFormat="1" ht="15.6" x14ac:dyDescent="0.3">
      <c r="B275" s="213"/>
      <c r="C275" s="215"/>
      <c r="D275" s="247"/>
      <c r="E275" s="117" t="s">
        <v>133</v>
      </c>
      <c r="F275" s="83">
        <v>1</v>
      </c>
    </row>
    <row r="276" spans="2:6" s="1" customFormat="1" ht="15.6" x14ac:dyDescent="0.3">
      <c r="B276" s="213"/>
      <c r="C276" s="215"/>
      <c r="D276" s="245" t="s">
        <v>68</v>
      </c>
      <c r="E276" s="117" t="s">
        <v>131</v>
      </c>
      <c r="F276" s="83">
        <v>0</v>
      </c>
    </row>
    <row r="277" spans="2:6" s="1" customFormat="1" ht="15.6" x14ac:dyDescent="0.3">
      <c r="B277" s="213"/>
      <c r="C277" s="215"/>
      <c r="D277" s="246"/>
      <c r="E277" s="117" t="s">
        <v>132</v>
      </c>
      <c r="F277" s="83">
        <v>0</v>
      </c>
    </row>
    <row r="278" spans="2:6" s="1" customFormat="1" ht="15.6" x14ac:dyDescent="0.3">
      <c r="B278" s="213"/>
      <c r="C278" s="215"/>
      <c r="D278" s="247"/>
      <c r="E278" s="117" t="s">
        <v>133</v>
      </c>
      <c r="F278" s="83">
        <v>0</v>
      </c>
    </row>
    <row r="279" spans="2:6" s="1" customFormat="1" ht="15.6" x14ac:dyDescent="0.3">
      <c r="B279" s="213"/>
      <c r="C279" s="215"/>
      <c r="D279" s="245" t="s">
        <v>69</v>
      </c>
      <c r="E279" s="117" t="s">
        <v>131</v>
      </c>
      <c r="F279" s="83">
        <v>2</v>
      </c>
    </row>
    <row r="280" spans="2:6" s="1" customFormat="1" ht="15.6" x14ac:dyDescent="0.3">
      <c r="B280" s="213"/>
      <c r="C280" s="215"/>
      <c r="D280" s="246"/>
      <c r="E280" s="117" t="s">
        <v>132</v>
      </c>
      <c r="F280" s="83">
        <v>2</v>
      </c>
    </row>
    <row r="281" spans="2:6" s="1" customFormat="1" ht="15.6" x14ac:dyDescent="0.3">
      <c r="B281" s="213"/>
      <c r="C281" s="215"/>
      <c r="D281" s="247"/>
      <c r="E281" s="117" t="s">
        <v>133</v>
      </c>
      <c r="F281" s="83">
        <v>0</v>
      </c>
    </row>
    <row r="282" spans="2:6" s="1" customFormat="1" ht="15.6" x14ac:dyDescent="0.3">
      <c r="B282" s="213"/>
      <c r="C282" s="215"/>
      <c r="D282" s="245" t="s">
        <v>70</v>
      </c>
      <c r="E282" s="117" t="s">
        <v>131</v>
      </c>
      <c r="F282" s="83">
        <v>0</v>
      </c>
    </row>
    <row r="283" spans="2:6" s="1" customFormat="1" ht="15.6" x14ac:dyDescent="0.3">
      <c r="B283" s="213"/>
      <c r="C283" s="215"/>
      <c r="D283" s="246"/>
      <c r="E283" s="117" t="s">
        <v>132</v>
      </c>
      <c r="F283" s="83">
        <v>0</v>
      </c>
    </row>
    <row r="284" spans="2:6" s="1" customFormat="1" ht="15.6" x14ac:dyDescent="0.3">
      <c r="B284" s="213"/>
      <c r="C284" s="215"/>
      <c r="D284" s="247"/>
      <c r="E284" s="117" t="s">
        <v>133</v>
      </c>
      <c r="F284" s="83">
        <v>0</v>
      </c>
    </row>
    <row r="285" spans="2:6" s="1" customFormat="1" ht="15.6" x14ac:dyDescent="0.3">
      <c r="B285" s="213"/>
      <c r="C285" s="215"/>
      <c r="D285" s="245" t="s">
        <v>71</v>
      </c>
      <c r="E285" s="117" t="s">
        <v>131</v>
      </c>
      <c r="F285" s="83">
        <v>1</v>
      </c>
    </row>
    <row r="286" spans="2:6" s="1" customFormat="1" ht="15.6" x14ac:dyDescent="0.3">
      <c r="B286" s="213"/>
      <c r="C286" s="215"/>
      <c r="D286" s="246"/>
      <c r="E286" s="117" t="s">
        <v>132</v>
      </c>
      <c r="F286" s="83">
        <v>5</v>
      </c>
    </row>
    <row r="287" spans="2:6" s="1" customFormat="1" ht="15.6" x14ac:dyDescent="0.3">
      <c r="B287" s="213"/>
      <c r="C287" s="215"/>
      <c r="D287" s="247"/>
      <c r="E287" s="117" t="s">
        <v>133</v>
      </c>
      <c r="F287" s="83">
        <v>0</v>
      </c>
    </row>
    <row r="288" spans="2:6" s="1" customFormat="1" ht="15.6" x14ac:dyDescent="0.3">
      <c r="B288" s="213"/>
      <c r="C288" s="215"/>
      <c r="D288" s="245" t="s">
        <v>72</v>
      </c>
      <c r="E288" s="117" t="s">
        <v>131</v>
      </c>
      <c r="F288" s="83">
        <v>3</v>
      </c>
    </row>
    <row r="289" spans="2:6" s="1" customFormat="1" ht="15.6" x14ac:dyDescent="0.3">
      <c r="B289" s="213"/>
      <c r="C289" s="215"/>
      <c r="D289" s="246"/>
      <c r="E289" s="117" t="s">
        <v>132</v>
      </c>
      <c r="F289" s="83">
        <v>25</v>
      </c>
    </row>
    <row r="290" spans="2:6" s="1" customFormat="1" ht="15.6" x14ac:dyDescent="0.3">
      <c r="B290" s="213"/>
      <c r="C290" s="215"/>
      <c r="D290" s="247"/>
      <c r="E290" s="117" t="s">
        <v>133</v>
      </c>
      <c r="F290" s="83">
        <v>0</v>
      </c>
    </row>
    <row r="291" spans="2:6" s="1" customFormat="1" ht="15.6" x14ac:dyDescent="0.3">
      <c r="B291" s="213"/>
      <c r="C291" s="215"/>
      <c r="D291" s="245" t="s">
        <v>73</v>
      </c>
      <c r="E291" s="117" t="s">
        <v>131</v>
      </c>
      <c r="F291" s="83">
        <v>1</v>
      </c>
    </row>
    <row r="292" spans="2:6" s="1" customFormat="1" ht="15.6" x14ac:dyDescent="0.3">
      <c r="B292" s="213"/>
      <c r="C292" s="215"/>
      <c r="D292" s="246"/>
      <c r="E292" s="117" t="s">
        <v>132</v>
      </c>
      <c r="F292" s="83">
        <v>0</v>
      </c>
    </row>
    <row r="293" spans="2:6" s="1" customFormat="1" ht="15.6" x14ac:dyDescent="0.3">
      <c r="B293" s="213"/>
      <c r="C293" s="215"/>
      <c r="D293" s="247"/>
      <c r="E293" s="117" t="s">
        <v>133</v>
      </c>
      <c r="F293" s="83">
        <v>0</v>
      </c>
    </row>
    <row r="294" spans="2:6" s="1" customFormat="1" ht="15.6" x14ac:dyDescent="0.3">
      <c r="B294" s="213"/>
      <c r="C294" s="215"/>
      <c r="D294" s="245">
        <v>20622</v>
      </c>
      <c r="E294" s="117" t="s">
        <v>131</v>
      </c>
      <c r="F294" s="83">
        <v>0</v>
      </c>
    </row>
    <row r="295" spans="2:6" s="1" customFormat="1" ht="15.6" x14ac:dyDescent="0.3">
      <c r="B295" s="213"/>
      <c r="C295" s="215"/>
      <c r="D295" s="246"/>
      <c r="E295" s="117" t="s">
        <v>132</v>
      </c>
      <c r="F295" s="83">
        <v>3</v>
      </c>
    </row>
    <row r="296" spans="2:6" s="1" customFormat="1" ht="15.6" x14ac:dyDescent="0.3">
      <c r="B296" s="213"/>
      <c r="C296" s="215"/>
      <c r="D296" s="247"/>
      <c r="E296" s="117" t="s">
        <v>133</v>
      </c>
      <c r="F296" s="83">
        <v>0</v>
      </c>
    </row>
    <row r="297" spans="2:6" s="1" customFormat="1" ht="15.6" x14ac:dyDescent="0.3">
      <c r="B297" s="213"/>
      <c r="C297" s="215"/>
      <c r="D297" s="245" t="s">
        <v>74</v>
      </c>
      <c r="E297" s="117" t="s">
        <v>131</v>
      </c>
      <c r="F297" s="83">
        <v>0</v>
      </c>
    </row>
    <row r="298" spans="2:6" s="1" customFormat="1" ht="15.6" x14ac:dyDescent="0.3">
      <c r="B298" s="213"/>
      <c r="C298" s="215"/>
      <c r="D298" s="246"/>
      <c r="E298" s="117" t="s">
        <v>132</v>
      </c>
      <c r="F298" s="83">
        <v>0</v>
      </c>
    </row>
    <row r="299" spans="2:6" s="1" customFormat="1" ht="15.6" x14ac:dyDescent="0.3">
      <c r="B299" s="213"/>
      <c r="C299" s="215"/>
      <c r="D299" s="247"/>
      <c r="E299" s="117" t="s">
        <v>133</v>
      </c>
      <c r="F299" s="83">
        <v>0</v>
      </c>
    </row>
    <row r="300" spans="2:6" s="1" customFormat="1" ht="15.6" x14ac:dyDescent="0.3">
      <c r="B300" s="213"/>
      <c r="C300" s="215"/>
      <c r="D300" s="245" t="s">
        <v>75</v>
      </c>
      <c r="E300" s="117" t="s">
        <v>131</v>
      </c>
      <c r="F300" s="83">
        <v>0</v>
      </c>
    </row>
    <row r="301" spans="2:6" s="1" customFormat="1" ht="15.6" x14ac:dyDescent="0.3">
      <c r="B301" s="213"/>
      <c r="C301" s="215"/>
      <c r="D301" s="246"/>
      <c r="E301" s="117" t="s">
        <v>132</v>
      </c>
      <c r="F301" s="83">
        <v>0</v>
      </c>
    </row>
    <row r="302" spans="2:6" s="1" customFormat="1" ht="15.6" x14ac:dyDescent="0.3">
      <c r="B302" s="213"/>
      <c r="C302" s="215"/>
      <c r="D302" s="247"/>
      <c r="E302" s="117" t="s">
        <v>133</v>
      </c>
      <c r="F302" s="83">
        <v>0</v>
      </c>
    </row>
    <row r="303" spans="2:6" s="1" customFormat="1" ht="15.6" x14ac:dyDescent="0.3">
      <c r="B303" s="213"/>
      <c r="C303" s="215"/>
      <c r="D303" s="245" t="s">
        <v>76</v>
      </c>
      <c r="E303" s="117" t="s">
        <v>131</v>
      </c>
      <c r="F303" s="83">
        <v>2</v>
      </c>
    </row>
    <row r="304" spans="2:6" s="1" customFormat="1" ht="15.6" x14ac:dyDescent="0.3">
      <c r="B304" s="213"/>
      <c r="C304" s="215"/>
      <c r="D304" s="246"/>
      <c r="E304" s="117" t="s">
        <v>132</v>
      </c>
      <c r="F304" s="83">
        <v>8</v>
      </c>
    </row>
    <row r="305" spans="2:6" s="1" customFormat="1" ht="15.6" x14ac:dyDescent="0.3">
      <c r="B305" s="213"/>
      <c r="C305" s="215"/>
      <c r="D305" s="247"/>
      <c r="E305" s="117" t="s">
        <v>133</v>
      </c>
      <c r="F305" s="83">
        <v>0</v>
      </c>
    </row>
    <row r="306" spans="2:6" s="1" customFormat="1" ht="15.6" x14ac:dyDescent="0.3">
      <c r="B306" s="213"/>
      <c r="C306" s="215"/>
      <c r="D306" s="245" t="s">
        <v>77</v>
      </c>
      <c r="E306" s="117" t="s">
        <v>131</v>
      </c>
      <c r="F306" s="83">
        <v>11</v>
      </c>
    </row>
    <row r="307" spans="2:6" s="1" customFormat="1" ht="15.6" x14ac:dyDescent="0.3">
      <c r="B307" s="213"/>
      <c r="C307" s="215"/>
      <c r="D307" s="246"/>
      <c r="E307" s="117" t="s">
        <v>132</v>
      </c>
      <c r="F307" s="83">
        <v>51</v>
      </c>
    </row>
    <row r="308" spans="2:6" s="1" customFormat="1" ht="15.6" x14ac:dyDescent="0.3">
      <c r="B308" s="213"/>
      <c r="C308" s="215"/>
      <c r="D308" s="247"/>
      <c r="E308" s="117" t="s">
        <v>133</v>
      </c>
      <c r="F308" s="83">
        <v>0</v>
      </c>
    </row>
    <row r="309" spans="2:6" s="1" customFormat="1" ht="15.6" x14ac:dyDescent="0.3">
      <c r="B309" s="213"/>
      <c r="C309" s="215"/>
      <c r="D309" s="245" t="s">
        <v>78</v>
      </c>
      <c r="E309" s="117" t="s">
        <v>131</v>
      </c>
      <c r="F309" s="83">
        <v>0</v>
      </c>
    </row>
    <row r="310" spans="2:6" s="1" customFormat="1" ht="15.6" x14ac:dyDescent="0.3">
      <c r="B310" s="213"/>
      <c r="C310" s="215"/>
      <c r="D310" s="246"/>
      <c r="E310" s="117" t="s">
        <v>132</v>
      </c>
      <c r="F310" s="83">
        <v>0</v>
      </c>
    </row>
    <row r="311" spans="2:6" s="1" customFormat="1" ht="15.6" x14ac:dyDescent="0.3">
      <c r="B311" s="213"/>
      <c r="C311" s="215"/>
      <c r="D311" s="247"/>
      <c r="E311" s="117" t="s">
        <v>133</v>
      </c>
      <c r="F311" s="83">
        <v>0</v>
      </c>
    </row>
    <row r="312" spans="2:6" s="1" customFormat="1" ht="15.6" x14ac:dyDescent="0.3">
      <c r="B312" s="213"/>
      <c r="C312" s="215"/>
      <c r="D312" s="245" t="s">
        <v>79</v>
      </c>
      <c r="E312" s="117" t="s">
        <v>131</v>
      </c>
      <c r="F312" s="83">
        <v>0</v>
      </c>
    </row>
    <row r="313" spans="2:6" s="1" customFormat="1" ht="15.6" x14ac:dyDescent="0.3">
      <c r="B313" s="213"/>
      <c r="C313" s="215"/>
      <c r="D313" s="246"/>
      <c r="E313" s="117" t="s">
        <v>132</v>
      </c>
      <c r="F313" s="83">
        <v>0</v>
      </c>
    </row>
    <row r="314" spans="2:6" s="1" customFormat="1" ht="15.6" x14ac:dyDescent="0.3">
      <c r="B314" s="213"/>
      <c r="C314" s="215"/>
      <c r="D314" s="247"/>
      <c r="E314" s="117" t="s">
        <v>133</v>
      </c>
      <c r="F314" s="83">
        <v>0</v>
      </c>
    </row>
    <row r="315" spans="2:6" s="1" customFormat="1" ht="15.6" x14ac:dyDescent="0.3">
      <c r="B315" s="213"/>
      <c r="C315" s="215"/>
      <c r="D315" s="248" t="s">
        <v>80</v>
      </c>
      <c r="E315" s="117" t="s">
        <v>131</v>
      </c>
      <c r="F315" s="83">
        <v>9</v>
      </c>
    </row>
    <row r="316" spans="2:6" s="1" customFormat="1" ht="15.6" x14ac:dyDescent="0.3">
      <c r="B316" s="213"/>
      <c r="C316" s="215"/>
      <c r="D316" s="249"/>
      <c r="E316" s="117" t="s">
        <v>132</v>
      </c>
      <c r="F316" s="83">
        <v>42</v>
      </c>
    </row>
    <row r="317" spans="2:6" s="1" customFormat="1" ht="15.6" x14ac:dyDescent="0.3">
      <c r="B317" s="213"/>
      <c r="C317" s="215"/>
      <c r="D317" s="250"/>
      <c r="E317" s="117" t="s">
        <v>133</v>
      </c>
      <c r="F317" s="83">
        <v>0</v>
      </c>
    </row>
    <row r="318" spans="2:6" s="1" customFormat="1" ht="15.6" x14ac:dyDescent="0.3">
      <c r="B318" s="213"/>
      <c r="C318" s="215"/>
      <c r="D318" s="245" t="s">
        <v>81</v>
      </c>
      <c r="E318" s="117" t="s">
        <v>131</v>
      </c>
      <c r="F318" s="83">
        <v>0</v>
      </c>
    </row>
    <row r="319" spans="2:6" s="1" customFormat="1" ht="15.6" x14ac:dyDescent="0.3">
      <c r="B319" s="213"/>
      <c r="C319" s="215"/>
      <c r="D319" s="246"/>
      <c r="E319" s="117" t="s">
        <v>132</v>
      </c>
      <c r="F319" s="83">
        <v>6</v>
      </c>
    </row>
    <row r="320" spans="2:6" s="1" customFormat="1" ht="15.6" x14ac:dyDescent="0.3">
      <c r="B320" s="213"/>
      <c r="C320" s="215"/>
      <c r="D320" s="247"/>
      <c r="E320" s="117" t="s">
        <v>133</v>
      </c>
      <c r="F320" s="83">
        <v>0</v>
      </c>
    </row>
    <row r="321" spans="2:6" s="1" customFormat="1" ht="15.6" x14ac:dyDescent="0.3">
      <c r="B321" s="213"/>
      <c r="C321" s="215"/>
      <c r="D321" s="245" t="s">
        <v>82</v>
      </c>
      <c r="E321" s="117" t="s">
        <v>131</v>
      </c>
      <c r="F321" s="83">
        <v>0</v>
      </c>
    </row>
    <row r="322" spans="2:6" s="1" customFormat="1" ht="15.6" x14ac:dyDescent="0.3">
      <c r="B322" s="213"/>
      <c r="C322" s="215"/>
      <c r="D322" s="246"/>
      <c r="E322" s="117" t="s">
        <v>132</v>
      </c>
      <c r="F322" s="83">
        <v>0</v>
      </c>
    </row>
    <row r="323" spans="2:6" s="1" customFormat="1" ht="15.6" x14ac:dyDescent="0.3">
      <c r="B323" s="213"/>
      <c r="C323" s="215"/>
      <c r="D323" s="247"/>
      <c r="E323" s="117" t="s">
        <v>133</v>
      </c>
      <c r="F323" s="83">
        <v>0</v>
      </c>
    </row>
    <row r="324" spans="2:6" s="1" customFormat="1" ht="15.6" x14ac:dyDescent="0.3">
      <c r="B324" s="213"/>
      <c r="C324" s="215"/>
      <c r="D324" s="245" t="s">
        <v>83</v>
      </c>
      <c r="E324" s="117" t="s">
        <v>131</v>
      </c>
      <c r="F324" s="83">
        <v>0</v>
      </c>
    </row>
    <row r="325" spans="2:6" s="1" customFormat="1" ht="15.6" x14ac:dyDescent="0.3">
      <c r="B325" s="213"/>
      <c r="C325" s="215"/>
      <c r="D325" s="246"/>
      <c r="E325" s="117" t="s">
        <v>132</v>
      </c>
      <c r="F325" s="83">
        <v>0</v>
      </c>
    </row>
    <row r="326" spans="2:6" s="1" customFormat="1" ht="15.6" x14ac:dyDescent="0.3">
      <c r="B326" s="213"/>
      <c r="C326" s="215"/>
      <c r="D326" s="247"/>
      <c r="E326" s="117" t="s">
        <v>133</v>
      </c>
      <c r="F326" s="83">
        <v>0</v>
      </c>
    </row>
    <row r="327" spans="2:6" s="1" customFormat="1" ht="15.6" x14ac:dyDescent="0.3">
      <c r="B327" s="213"/>
      <c r="C327" s="215"/>
      <c r="D327" s="245" t="s">
        <v>84</v>
      </c>
      <c r="E327" s="117" t="s">
        <v>131</v>
      </c>
      <c r="F327" s="83">
        <v>4</v>
      </c>
    </row>
    <row r="328" spans="2:6" s="1" customFormat="1" ht="15.6" x14ac:dyDescent="0.3">
      <c r="B328" s="213"/>
      <c r="C328" s="215"/>
      <c r="D328" s="246"/>
      <c r="E328" s="117" t="s">
        <v>132</v>
      </c>
      <c r="F328" s="83">
        <v>12</v>
      </c>
    </row>
    <row r="329" spans="2:6" s="1" customFormat="1" ht="15.6" x14ac:dyDescent="0.3">
      <c r="B329" s="213"/>
      <c r="C329" s="215"/>
      <c r="D329" s="247"/>
      <c r="E329" s="117" t="s">
        <v>133</v>
      </c>
      <c r="F329" s="83">
        <v>1</v>
      </c>
    </row>
    <row r="330" spans="2:6" s="1" customFormat="1" ht="15.6" x14ac:dyDescent="0.3">
      <c r="B330" s="213"/>
      <c r="C330" s="215"/>
      <c r="D330" s="245" t="s">
        <v>85</v>
      </c>
      <c r="E330" s="117" t="s">
        <v>131</v>
      </c>
      <c r="F330" s="83">
        <v>2</v>
      </c>
    </row>
    <row r="331" spans="2:6" s="1" customFormat="1" ht="15.6" x14ac:dyDescent="0.3">
      <c r="B331" s="213"/>
      <c r="C331" s="215"/>
      <c r="D331" s="246"/>
      <c r="E331" s="117" t="s">
        <v>132</v>
      </c>
      <c r="F331" s="83">
        <v>11</v>
      </c>
    </row>
    <row r="332" spans="2:6" s="1" customFormat="1" ht="15.6" x14ac:dyDescent="0.3">
      <c r="B332" s="213"/>
      <c r="C332" s="215"/>
      <c r="D332" s="247"/>
      <c r="E332" s="117" t="s">
        <v>133</v>
      </c>
      <c r="F332" s="83">
        <v>0</v>
      </c>
    </row>
    <row r="333" spans="2:6" s="1" customFormat="1" ht="15.6" x14ac:dyDescent="0.3">
      <c r="B333" s="213"/>
      <c r="C333" s="215"/>
      <c r="D333" s="245" t="s">
        <v>86</v>
      </c>
      <c r="E333" s="117" t="s">
        <v>131</v>
      </c>
      <c r="F333" s="83">
        <v>0</v>
      </c>
    </row>
    <row r="334" spans="2:6" s="1" customFormat="1" ht="15.6" x14ac:dyDescent="0.3">
      <c r="B334" s="213"/>
      <c r="C334" s="215"/>
      <c r="D334" s="246"/>
      <c r="E334" s="117" t="s">
        <v>132</v>
      </c>
      <c r="F334" s="83">
        <v>1</v>
      </c>
    </row>
    <row r="335" spans="2:6" s="1" customFormat="1" ht="15.6" x14ac:dyDescent="0.3">
      <c r="B335" s="213"/>
      <c r="C335" s="215"/>
      <c r="D335" s="247"/>
      <c r="E335" s="117" t="s">
        <v>133</v>
      </c>
      <c r="F335" s="83">
        <v>0</v>
      </c>
    </row>
    <row r="336" spans="2:6" s="1" customFormat="1" ht="15.6" x14ac:dyDescent="0.3">
      <c r="B336" s="213"/>
      <c r="C336" s="215"/>
      <c r="D336" s="245" t="s">
        <v>87</v>
      </c>
      <c r="E336" s="117" t="s">
        <v>131</v>
      </c>
      <c r="F336" s="83">
        <v>1</v>
      </c>
    </row>
    <row r="337" spans="2:6" s="1" customFormat="1" ht="15.6" x14ac:dyDescent="0.3">
      <c r="B337" s="213"/>
      <c r="C337" s="215"/>
      <c r="D337" s="246"/>
      <c r="E337" s="117" t="s">
        <v>132</v>
      </c>
      <c r="F337" s="83">
        <v>6</v>
      </c>
    </row>
    <row r="338" spans="2:6" s="1" customFormat="1" ht="15.6" x14ac:dyDescent="0.3">
      <c r="B338" s="213"/>
      <c r="C338" s="215"/>
      <c r="D338" s="247"/>
      <c r="E338" s="117" t="s">
        <v>133</v>
      </c>
      <c r="F338" s="83">
        <v>0</v>
      </c>
    </row>
    <row r="339" spans="2:6" s="1" customFormat="1" ht="15.6" x14ac:dyDescent="0.3">
      <c r="B339" s="213"/>
      <c r="C339" s="215"/>
      <c r="D339" s="245" t="s">
        <v>88</v>
      </c>
      <c r="E339" s="117" t="s">
        <v>131</v>
      </c>
      <c r="F339" s="83">
        <v>0</v>
      </c>
    </row>
    <row r="340" spans="2:6" s="1" customFormat="1" ht="15.6" x14ac:dyDescent="0.3">
      <c r="B340" s="213"/>
      <c r="C340" s="215"/>
      <c r="D340" s="246"/>
      <c r="E340" s="117" t="s">
        <v>132</v>
      </c>
      <c r="F340" s="83">
        <v>3</v>
      </c>
    </row>
    <row r="341" spans="2:6" s="1" customFormat="1" ht="15.6" x14ac:dyDescent="0.3">
      <c r="B341" s="213"/>
      <c r="C341" s="215"/>
      <c r="D341" s="247"/>
      <c r="E341" s="117" t="s">
        <v>133</v>
      </c>
      <c r="F341" s="83">
        <v>0</v>
      </c>
    </row>
    <row r="342" spans="2:6" s="1" customFormat="1" ht="15.6" x14ac:dyDescent="0.3">
      <c r="B342" s="213"/>
      <c r="C342" s="215"/>
      <c r="D342" s="245" t="s">
        <v>89</v>
      </c>
      <c r="E342" s="117" t="s">
        <v>131</v>
      </c>
      <c r="F342" s="83">
        <v>6</v>
      </c>
    </row>
    <row r="343" spans="2:6" s="1" customFormat="1" ht="15.6" x14ac:dyDescent="0.3">
      <c r="B343" s="213"/>
      <c r="C343" s="215"/>
      <c r="D343" s="246"/>
      <c r="E343" s="117" t="s">
        <v>132</v>
      </c>
      <c r="F343" s="83">
        <v>23</v>
      </c>
    </row>
    <row r="344" spans="2:6" s="1" customFormat="1" ht="15.6" x14ac:dyDescent="0.3">
      <c r="B344" s="213"/>
      <c r="C344" s="215"/>
      <c r="D344" s="247"/>
      <c r="E344" s="117" t="s">
        <v>133</v>
      </c>
      <c r="F344" s="83">
        <v>0</v>
      </c>
    </row>
    <row r="345" spans="2:6" s="1" customFormat="1" ht="15" customHeight="1" x14ac:dyDescent="0.3">
      <c r="B345" s="213"/>
      <c r="C345" s="217" t="s">
        <v>90</v>
      </c>
      <c r="D345" s="245">
        <v>20601</v>
      </c>
      <c r="E345" s="117" t="s">
        <v>131</v>
      </c>
      <c r="F345" s="83">
        <v>0</v>
      </c>
    </row>
    <row r="346" spans="2:6" s="1" customFormat="1" ht="15" customHeight="1" x14ac:dyDescent="0.3">
      <c r="B346" s="213"/>
      <c r="C346" s="218"/>
      <c r="D346" s="246"/>
      <c r="E346" s="117" t="s">
        <v>132</v>
      </c>
      <c r="F346" s="83">
        <v>0</v>
      </c>
    </row>
    <row r="347" spans="2:6" s="1" customFormat="1" ht="15" customHeight="1" x14ac:dyDescent="0.3">
      <c r="B347" s="213"/>
      <c r="C347" s="218"/>
      <c r="D347" s="247"/>
      <c r="E347" s="117" t="s">
        <v>133</v>
      </c>
      <c r="F347" s="83">
        <v>0</v>
      </c>
    </row>
    <row r="348" spans="2:6" s="1" customFormat="1" ht="15" customHeight="1" x14ac:dyDescent="0.3">
      <c r="B348" s="213"/>
      <c r="C348" s="218"/>
      <c r="D348" s="114">
        <v>20607</v>
      </c>
      <c r="E348" s="117" t="s">
        <v>131</v>
      </c>
      <c r="F348" s="83">
        <v>9</v>
      </c>
    </row>
    <row r="349" spans="2:6" s="1" customFormat="1" ht="15" customHeight="1" x14ac:dyDescent="0.3">
      <c r="B349" s="213"/>
      <c r="C349" s="218"/>
      <c r="D349" s="115"/>
      <c r="E349" s="117" t="s">
        <v>132</v>
      </c>
      <c r="F349" s="83">
        <v>9</v>
      </c>
    </row>
    <row r="350" spans="2:6" s="1" customFormat="1" ht="15" customHeight="1" x14ac:dyDescent="0.3">
      <c r="B350" s="213"/>
      <c r="C350" s="218"/>
      <c r="D350" s="116"/>
      <c r="E350" s="117" t="s">
        <v>133</v>
      </c>
      <c r="F350" s="83">
        <v>1</v>
      </c>
    </row>
    <row r="351" spans="2:6" s="1" customFormat="1" ht="15" customHeight="1" x14ac:dyDescent="0.3">
      <c r="B351" s="213"/>
      <c r="C351" s="218"/>
      <c r="D351" s="114" t="s">
        <v>91</v>
      </c>
      <c r="E351" s="117" t="s">
        <v>131</v>
      </c>
      <c r="F351" s="83">
        <v>2</v>
      </c>
    </row>
    <row r="352" spans="2:6" s="1" customFormat="1" ht="15" customHeight="1" x14ac:dyDescent="0.3">
      <c r="B352" s="213"/>
      <c r="C352" s="218"/>
      <c r="D352" s="115"/>
      <c r="E352" s="117" t="s">
        <v>132</v>
      </c>
      <c r="F352" s="83">
        <v>0</v>
      </c>
    </row>
    <row r="353" spans="2:6" s="1" customFormat="1" ht="15" customHeight="1" x14ac:dyDescent="0.3">
      <c r="B353" s="213"/>
      <c r="C353" s="218"/>
      <c r="D353" s="116"/>
      <c r="E353" s="117" t="s">
        <v>133</v>
      </c>
      <c r="F353" s="83">
        <v>0</v>
      </c>
    </row>
    <row r="354" spans="2:6" s="1" customFormat="1" ht="15.6" x14ac:dyDescent="0.3">
      <c r="B354" s="213"/>
      <c r="C354" s="218"/>
      <c r="D354" s="245">
        <v>20613</v>
      </c>
      <c r="E354" s="117" t="s">
        <v>131</v>
      </c>
      <c r="F354" s="83">
        <v>9</v>
      </c>
    </row>
    <row r="355" spans="2:6" s="1" customFormat="1" ht="15.6" x14ac:dyDescent="0.3">
      <c r="B355" s="213"/>
      <c r="C355" s="218"/>
      <c r="D355" s="246"/>
      <c r="E355" s="117" t="s">
        <v>132</v>
      </c>
      <c r="F355" s="83">
        <v>28</v>
      </c>
    </row>
    <row r="356" spans="2:6" s="1" customFormat="1" ht="15.6" x14ac:dyDescent="0.3">
      <c r="B356" s="213"/>
      <c r="C356" s="218"/>
      <c r="D356" s="247"/>
      <c r="E356" s="117" t="s">
        <v>133</v>
      </c>
      <c r="F356" s="83">
        <v>0</v>
      </c>
    </row>
    <row r="357" spans="2:6" s="1" customFormat="1" ht="15.6" x14ac:dyDescent="0.3">
      <c r="B357" s="213"/>
      <c r="C357" s="218"/>
      <c r="D357" s="245" t="s">
        <v>92</v>
      </c>
      <c r="E357" s="117" t="s">
        <v>131</v>
      </c>
      <c r="F357" s="83">
        <v>0</v>
      </c>
    </row>
    <row r="358" spans="2:6" s="1" customFormat="1" ht="15.6" x14ac:dyDescent="0.3">
      <c r="B358" s="213"/>
      <c r="C358" s="218"/>
      <c r="D358" s="246"/>
      <c r="E358" s="117" t="s">
        <v>132</v>
      </c>
      <c r="F358" s="83">
        <v>0</v>
      </c>
    </row>
    <row r="359" spans="2:6" s="1" customFormat="1" ht="15.6" x14ac:dyDescent="0.3">
      <c r="B359" s="213"/>
      <c r="C359" s="218"/>
      <c r="D359" s="247"/>
      <c r="E359" s="117" t="s">
        <v>133</v>
      </c>
      <c r="F359" s="83">
        <v>0</v>
      </c>
    </row>
    <row r="360" spans="2:6" s="1" customFormat="1" ht="15.6" x14ac:dyDescent="0.3">
      <c r="B360" s="213"/>
      <c r="C360" s="218"/>
      <c r="D360" s="245">
        <v>20744</v>
      </c>
      <c r="E360" s="117" t="s">
        <v>131</v>
      </c>
      <c r="F360" s="83">
        <v>0</v>
      </c>
    </row>
    <row r="361" spans="2:6" s="1" customFormat="1" ht="15.6" x14ac:dyDescent="0.3">
      <c r="B361" s="213"/>
      <c r="C361" s="218"/>
      <c r="D361" s="246"/>
      <c r="E361" s="117" t="s">
        <v>132</v>
      </c>
      <c r="F361" s="83">
        <v>0</v>
      </c>
    </row>
    <row r="362" spans="2:6" s="1" customFormat="1" ht="15.6" x14ac:dyDescent="0.3">
      <c r="B362" s="213"/>
      <c r="C362" s="218"/>
      <c r="D362" s="247"/>
      <c r="E362" s="117" t="s">
        <v>133</v>
      </c>
      <c r="F362" s="83">
        <v>0</v>
      </c>
    </row>
    <row r="363" spans="2:6" s="1" customFormat="1" ht="15.6" x14ac:dyDescent="0.3">
      <c r="B363" s="213"/>
      <c r="C363" s="218"/>
      <c r="D363" s="245" t="s">
        <v>95</v>
      </c>
      <c r="E363" s="117" t="s">
        <v>131</v>
      </c>
      <c r="F363" s="83">
        <v>1</v>
      </c>
    </row>
    <row r="364" spans="2:6" s="1" customFormat="1" ht="15.6" x14ac:dyDescent="0.3">
      <c r="B364" s="213"/>
      <c r="C364" s="218"/>
      <c r="D364" s="246"/>
      <c r="E364" s="117" t="s">
        <v>132</v>
      </c>
      <c r="F364" s="83">
        <v>0</v>
      </c>
    </row>
    <row r="365" spans="2:6" s="1" customFormat="1" ht="15.6" x14ac:dyDescent="0.3">
      <c r="B365" s="213"/>
      <c r="C365" s="218"/>
      <c r="D365" s="247"/>
      <c r="E365" s="117" t="s">
        <v>133</v>
      </c>
      <c r="F365" s="83">
        <v>0</v>
      </c>
    </row>
    <row r="366" spans="2:6" s="1" customFormat="1" ht="15.6" x14ac:dyDescent="0.3">
      <c r="B366" s="213"/>
      <c r="C366" s="217" t="s">
        <v>96</v>
      </c>
      <c r="D366" s="245" t="s">
        <v>97</v>
      </c>
      <c r="E366" s="117" t="s">
        <v>131</v>
      </c>
      <c r="F366" s="83">
        <v>2</v>
      </c>
    </row>
    <row r="367" spans="2:6" s="1" customFormat="1" ht="15.6" x14ac:dyDescent="0.3">
      <c r="B367" s="213"/>
      <c r="C367" s="218"/>
      <c r="D367" s="246"/>
      <c r="E367" s="117" t="s">
        <v>132</v>
      </c>
      <c r="F367" s="83">
        <v>0</v>
      </c>
    </row>
    <row r="368" spans="2:6" s="1" customFormat="1" ht="15.6" x14ac:dyDescent="0.3">
      <c r="B368" s="213"/>
      <c r="C368" s="218"/>
      <c r="D368" s="247"/>
      <c r="E368" s="117" t="s">
        <v>133</v>
      </c>
      <c r="F368" s="83">
        <v>0</v>
      </c>
    </row>
    <row r="369" spans="2:6" s="1" customFormat="1" ht="15.6" x14ac:dyDescent="0.3">
      <c r="B369" s="213"/>
      <c r="C369" s="218"/>
      <c r="D369" s="245" t="s">
        <v>98</v>
      </c>
      <c r="E369" s="117" t="s">
        <v>131</v>
      </c>
      <c r="F369" s="83">
        <v>0</v>
      </c>
    </row>
    <row r="370" spans="2:6" s="1" customFormat="1" ht="15.6" x14ac:dyDescent="0.3">
      <c r="B370" s="213"/>
      <c r="C370" s="218"/>
      <c r="D370" s="246"/>
      <c r="E370" s="117" t="s">
        <v>132</v>
      </c>
      <c r="F370" s="83">
        <v>4</v>
      </c>
    </row>
    <row r="371" spans="2:6" s="1" customFormat="1" ht="15.6" x14ac:dyDescent="0.3">
      <c r="B371" s="213"/>
      <c r="C371" s="218"/>
      <c r="D371" s="247"/>
      <c r="E371" s="117" t="s">
        <v>133</v>
      </c>
      <c r="F371" s="83">
        <v>0</v>
      </c>
    </row>
    <row r="372" spans="2:6" s="1" customFormat="1" ht="15.6" x14ac:dyDescent="0.3">
      <c r="B372" s="213"/>
      <c r="C372" s="218"/>
      <c r="D372" s="245" t="s">
        <v>99</v>
      </c>
      <c r="E372" s="117" t="s">
        <v>131</v>
      </c>
      <c r="F372" s="83">
        <v>0</v>
      </c>
    </row>
    <row r="373" spans="2:6" s="1" customFormat="1" ht="15.6" x14ac:dyDescent="0.3">
      <c r="B373" s="213"/>
      <c r="C373" s="218"/>
      <c r="D373" s="246"/>
      <c r="E373" s="117" t="s">
        <v>132</v>
      </c>
      <c r="F373" s="83">
        <v>4</v>
      </c>
    </row>
    <row r="374" spans="2:6" s="1" customFormat="1" ht="15.6" x14ac:dyDescent="0.3">
      <c r="B374" s="213"/>
      <c r="C374" s="218"/>
      <c r="D374" s="247"/>
      <c r="E374" s="117" t="s">
        <v>133</v>
      </c>
      <c r="F374" s="83">
        <v>0</v>
      </c>
    </row>
    <row r="375" spans="2:6" s="1" customFormat="1" ht="15.6" x14ac:dyDescent="0.3">
      <c r="B375" s="213"/>
      <c r="C375" s="218"/>
      <c r="D375" s="245" t="s">
        <v>100</v>
      </c>
      <c r="E375" s="117" t="s">
        <v>131</v>
      </c>
      <c r="F375" s="83">
        <v>7</v>
      </c>
    </row>
    <row r="376" spans="2:6" s="1" customFormat="1" ht="15.6" x14ac:dyDescent="0.3">
      <c r="B376" s="213"/>
      <c r="C376" s="218"/>
      <c r="D376" s="246"/>
      <c r="E376" s="117" t="s">
        <v>132</v>
      </c>
      <c r="F376" s="83">
        <v>24</v>
      </c>
    </row>
    <row r="377" spans="2:6" s="1" customFormat="1" ht="15.6" x14ac:dyDescent="0.3">
      <c r="B377" s="213"/>
      <c r="C377" s="218"/>
      <c r="D377" s="247"/>
      <c r="E377" s="117" t="s">
        <v>133</v>
      </c>
      <c r="F377" s="83">
        <v>0</v>
      </c>
    </row>
    <row r="378" spans="2:6" s="1" customFormat="1" ht="15.6" x14ac:dyDescent="0.3">
      <c r="B378" s="213"/>
      <c r="C378" s="218"/>
      <c r="D378" s="245" t="s">
        <v>101</v>
      </c>
      <c r="E378" s="117" t="s">
        <v>131</v>
      </c>
      <c r="F378" s="83">
        <v>5</v>
      </c>
    </row>
    <row r="379" spans="2:6" s="1" customFormat="1" ht="15.6" x14ac:dyDescent="0.3">
      <c r="B379" s="213"/>
      <c r="C379" s="218"/>
      <c r="D379" s="246"/>
      <c r="E379" s="117" t="s">
        <v>132</v>
      </c>
      <c r="F379" s="83">
        <v>6</v>
      </c>
    </row>
    <row r="380" spans="2:6" s="1" customFormat="1" ht="15.6" x14ac:dyDescent="0.3">
      <c r="B380" s="213"/>
      <c r="C380" s="218"/>
      <c r="D380" s="247"/>
      <c r="E380" s="117" t="s">
        <v>133</v>
      </c>
      <c r="F380" s="83">
        <v>0</v>
      </c>
    </row>
    <row r="381" spans="2:6" s="1" customFormat="1" ht="15.6" x14ac:dyDescent="0.3">
      <c r="B381" s="213"/>
      <c r="C381" s="218"/>
      <c r="D381" s="245" t="s">
        <v>102</v>
      </c>
      <c r="E381" s="117" t="s">
        <v>131</v>
      </c>
      <c r="F381" s="83">
        <v>0</v>
      </c>
    </row>
    <row r="382" spans="2:6" s="1" customFormat="1" ht="15.6" x14ac:dyDescent="0.3">
      <c r="B382" s="213"/>
      <c r="C382" s="218"/>
      <c r="D382" s="246"/>
      <c r="E382" s="117" t="s">
        <v>132</v>
      </c>
      <c r="F382" s="83">
        <v>5</v>
      </c>
    </row>
    <row r="383" spans="2:6" s="1" customFormat="1" ht="15.6" x14ac:dyDescent="0.3">
      <c r="B383" s="213"/>
      <c r="C383" s="218"/>
      <c r="D383" s="247"/>
      <c r="E383" s="117" t="s">
        <v>133</v>
      </c>
      <c r="F383" s="83">
        <v>0</v>
      </c>
    </row>
    <row r="384" spans="2:6" s="1" customFormat="1" ht="15.6" x14ac:dyDescent="0.3">
      <c r="B384" s="213"/>
      <c r="C384" s="218"/>
      <c r="D384" s="245" t="s">
        <v>103</v>
      </c>
      <c r="E384" s="117" t="s">
        <v>131</v>
      </c>
      <c r="F384" s="83">
        <v>1</v>
      </c>
    </row>
    <row r="385" spans="2:6" s="1" customFormat="1" ht="15.6" x14ac:dyDescent="0.3">
      <c r="B385" s="213"/>
      <c r="C385" s="218"/>
      <c r="D385" s="246"/>
      <c r="E385" s="117" t="s">
        <v>132</v>
      </c>
      <c r="F385" s="83">
        <v>2</v>
      </c>
    </row>
    <row r="386" spans="2:6" s="1" customFormat="1" ht="15.6" x14ac:dyDescent="0.3">
      <c r="B386" s="213"/>
      <c r="C386" s="218"/>
      <c r="D386" s="247"/>
      <c r="E386" s="117" t="s">
        <v>133</v>
      </c>
      <c r="F386" s="83">
        <v>0</v>
      </c>
    </row>
    <row r="387" spans="2:6" s="1" customFormat="1" ht="15.6" x14ac:dyDescent="0.3">
      <c r="B387" s="213"/>
      <c r="C387" s="218"/>
      <c r="D387" s="245" t="s">
        <v>104</v>
      </c>
      <c r="E387" s="117" t="s">
        <v>131</v>
      </c>
      <c r="F387" s="83">
        <v>0</v>
      </c>
    </row>
    <row r="388" spans="2:6" s="1" customFormat="1" ht="15.6" x14ac:dyDescent="0.3">
      <c r="B388" s="213"/>
      <c r="C388" s="218"/>
      <c r="D388" s="246"/>
      <c r="E388" s="117" t="s">
        <v>132</v>
      </c>
      <c r="F388" s="83">
        <v>2</v>
      </c>
    </row>
    <row r="389" spans="2:6" s="1" customFormat="1" ht="15.6" x14ac:dyDescent="0.3">
      <c r="B389" s="213"/>
      <c r="C389" s="218"/>
      <c r="D389" s="247"/>
      <c r="E389" s="117" t="s">
        <v>133</v>
      </c>
      <c r="F389" s="83">
        <v>0</v>
      </c>
    </row>
    <row r="390" spans="2:6" s="1" customFormat="1" ht="15.6" x14ac:dyDescent="0.3">
      <c r="B390" s="213"/>
      <c r="C390" s="218"/>
      <c r="D390" s="248" t="s">
        <v>105</v>
      </c>
      <c r="E390" s="117" t="s">
        <v>131</v>
      </c>
      <c r="F390" s="83">
        <v>1</v>
      </c>
    </row>
    <row r="391" spans="2:6" s="1" customFormat="1" ht="15.6" x14ac:dyDescent="0.3">
      <c r="B391" s="213"/>
      <c r="C391" s="218"/>
      <c r="D391" s="249"/>
      <c r="E391" s="117" t="s">
        <v>132</v>
      </c>
      <c r="F391" s="83">
        <v>1</v>
      </c>
    </row>
    <row r="392" spans="2:6" s="1" customFormat="1" ht="15.6" x14ac:dyDescent="0.3">
      <c r="B392" s="213"/>
      <c r="C392" s="218"/>
      <c r="D392" s="250"/>
      <c r="E392" s="117" t="s">
        <v>133</v>
      </c>
      <c r="F392" s="83">
        <v>0</v>
      </c>
    </row>
    <row r="393" spans="2:6" s="1" customFormat="1" ht="15.6" x14ac:dyDescent="0.3">
      <c r="B393" s="213"/>
      <c r="C393" s="218"/>
      <c r="D393" s="245" t="s">
        <v>106</v>
      </c>
      <c r="E393" s="117" t="s">
        <v>131</v>
      </c>
      <c r="F393" s="83">
        <v>0</v>
      </c>
    </row>
    <row r="394" spans="2:6" s="1" customFormat="1" ht="15.6" x14ac:dyDescent="0.3">
      <c r="B394" s="213"/>
      <c r="C394" s="218"/>
      <c r="D394" s="246"/>
      <c r="E394" s="117" t="s">
        <v>132</v>
      </c>
      <c r="F394" s="83">
        <v>0</v>
      </c>
    </row>
    <row r="395" spans="2:6" s="1" customFormat="1" ht="15.6" x14ac:dyDescent="0.3">
      <c r="B395" s="213"/>
      <c r="C395" s="218"/>
      <c r="D395" s="247"/>
      <c r="E395" s="117" t="s">
        <v>133</v>
      </c>
      <c r="F395" s="83">
        <v>0</v>
      </c>
    </row>
    <row r="396" spans="2:6" s="1" customFormat="1" ht="15.6" x14ac:dyDescent="0.3">
      <c r="B396" s="213"/>
      <c r="C396" s="218"/>
      <c r="D396" s="245" t="s">
        <v>107</v>
      </c>
      <c r="E396" s="117" t="s">
        <v>131</v>
      </c>
      <c r="F396" s="83">
        <v>0</v>
      </c>
    </row>
    <row r="397" spans="2:6" s="1" customFormat="1" ht="15.6" x14ac:dyDescent="0.3">
      <c r="B397" s="213"/>
      <c r="C397" s="218"/>
      <c r="D397" s="246"/>
      <c r="E397" s="117" t="s">
        <v>132</v>
      </c>
      <c r="F397" s="83">
        <v>1</v>
      </c>
    </row>
    <row r="398" spans="2:6" s="1" customFormat="1" ht="15.6" x14ac:dyDescent="0.3">
      <c r="B398" s="213"/>
      <c r="C398" s="218"/>
      <c r="D398" s="247"/>
      <c r="E398" s="117" t="s">
        <v>133</v>
      </c>
      <c r="F398" s="83">
        <v>0</v>
      </c>
    </row>
    <row r="399" spans="2:6" s="1" customFormat="1" ht="16.5" customHeight="1" x14ac:dyDescent="0.3">
      <c r="B399" s="213"/>
      <c r="C399" s="218"/>
      <c r="D399" s="245" t="s">
        <v>108</v>
      </c>
      <c r="E399" s="117" t="s">
        <v>131</v>
      </c>
      <c r="F399" s="83">
        <v>0</v>
      </c>
    </row>
    <row r="400" spans="2:6" s="1" customFormat="1" ht="16.5" customHeight="1" x14ac:dyDescent="0.3">
      <c r="B400" s="213"/>
      <c r="C400" s="218"/>
      <c r="D400" s="246"/>
      <c r="E400" s="117" t="s">
        <v>132</v>
      </c>
      <c r="F400" s="83">
        <v>1</v>
      </c>
    </row>
    <row r="401" spans="2:6" s="1" customFormat="1" ht="16.5" customHeight="1" x14ac:dyDescent="0.3">
      <c r="B401" s="213"/>
      <c r="C401" s="218"/>
      <c r="D401" s="247"/>
      <c r="E401" s="117" t="s">
        <v>133</v>
      </c>
      <c r="F401" s="83">
        <v>0</v>
      </c>
    </row>
    <row r="402" spans="2:6" s="1" customFormat="1" ht="15.6" x14ac:dyDescent="0.3">
      <c r="B402" s="213"/>
      <c r="C402" s="218"/>
      <c r="D402" s="245" t="s">
        <v>109</v>
      </c>
      <c r="E402" s="117" t="s">
        <v>131</v>
      </c>
      <c r="F402" s="83">
        <v>9</v>
      </c>
    </row>
    <row r="403" spans="2:6" s="1" customFormat="1" ht="15.6" x14ac:dyDescent="0.3">
      <c r="B403" s="213"/>
      <c r="C403" s="218"/>
      <c r="D403" s="246"/>
      <c r="E403" s="117" t="s">
        <v>132</v>
      </c>
      <c r="F403" s="83">
        <v>38</v>
      </c>
    </row>
    <row r="404" spans="2:6" s="1" customFormat="1" ht="15.6" x14ac:dyDescent="0.3">
      <c r="B404" s="213"/>
      <c r="C404" s="218"/>
      <c r="D404" s="247"/>
      <c r="E404" s="117" t="s">
        <v>133</v>
      </c>
      <c r="F404" s="83">
        <v>0</v>
      </c>
    </row>
    <row r="405" spans="2:6" s="1" customFormat="1" ht="15.6" x14ac:dyDescent="0.3">
      <c r="B405" s="213"/>
      <c r="C405" s="218"/>
      <c r="D405" s="245" t="s">
        <v>110</v>
      </c>
      <c r="E405" s="117" t="s">
        <v>131</v>
      </c>
      <c r="F405" s="83">
        <v>0</v>
      </c>
    </row>
    <row r="406" spans="2:6" s="1" customFormat="1" ht="15.6" x14ac:dyDescent="0.3">
      <c r="B406" s="213"/>
      <c r="C406" s="218"/>
      <c r="D406" s="246"/>
      <c r="E406" s="117" t="s">
        <v>132</v>
      </c>
      <c r="F406" s="83">
        <v>1</v>
      </c>
    </row>
    <row r="407" spans="2:6" s="1" customFormat="1" ht="15.6" x14ac:dyDescent="0.3">
      <c r="B407" s="213"/>
      <c r="C407" s="218"/>
      <c r="D407" s="247"/>
      <c r="E407" s="117" t="s">
        <v>133</v>
      </c>
      <c r="F407" s="83">
        <v>0</v>
      </c>
    </row>
    <row r="408" spans="2:6" s="1" customFormat="1" ht="15.6" x14ac:dyDescent="0.3">
      <c r="B408" s="213"/>
      <c r="C408" s="218"/>
      <c r="D408" s="245" t="s">
        <v>111</v>
      </c>
      <c r="E408" s="117" t="s">
        <v>131</v>
      </c>
      <c r="F408" s="83">
        <v>5</v>
      </c>
    </row>
    <row r="409" spans="2:6" s="1" customFormat="1" ht="15.6" x14ac:dyDescent="0.3">
      <c r="B409" s="213"/>
      <c r="C409" s="218"/>
      <c r="D409" s="246"/>
      <c r="E409" s="117" t="s">
        <v>132</v>
      </c>
      <c r="F409" s="83">
        <v>24</v>
      </c>
    </row>
    <row r="410" spans="2:6" s="1" customFormat="1" ht="15.6" x14ac:dyDescent="0.3">
      <c r="B410" s="213"/>
      <c r="C410" s="218"/>
      <c r="D410" s="247"/>
      <c r="E410" s="117" t="s">
        <v>133</v>
      </c>
      <c r="F410" s="83">
        <v>1</v>
      </c>
    </row>
    <row r="411" spans="2:6" s="1" customFormat="1" ht="15.6" x14ac:dyDescent="0.3">
      <c r="B411" s="213"/>
      <c r="C411" s="218"/>
      <c r="D411" s="248" t="s">
        <v>112</v>
      </c>
      <c r="E411" s="117" t="s">
        <v>131</v>
      </c>
      <c r="F411" s="83">
        <v>7</v>
      </c>
    </row>
    <row r="412" spans="2:6" s="1" customFormat="1" ht="15.6" x14ac:dyDescent="0.3">
      <c r="B412" s="213"/>
      <c r="C412" s="218"/>
      <c r="D412" s="249"/>
      <c r="E412" s="117" t="s">
        <v>132</v>
      </c>
      <c r="F412" s="83">
        <v>18</v>
      </c>
    </row>
    <row r="413" spans="2:6" s="1" customFormat="1" ht="15.6" x14ac:dyDescent="0.3">
      <c r="B413" s="213"/>
      <c r="C413" s="218"/>
      <c r="D413" s="250"/>
      <c r="E413" s="117" t="s">
        <v>133</v>
      </c>
      <c r="F413" s="83">
        <v>0</v>
      </c>
    </row>
    <row r="414" spans="2:6" s="1" customFormat="1" ht="15.6" x14ac:dyDescent="0.3">
      <c r="B414" s="213"/>
      <c r="C414" s="218"/>
      <c r="D414" s="245" t="s">
        <v>113</v>
      </c>
      <c r="E414" s="117" t="s">
        <v>131</v>
      </c>
      <c r="F414" s="83">
        <v>59</v>
      </c>
    </row>
    <row r="415" spans="2:6" s="1" customFormat="1" ht="15.6" x14ac:dyDescent="0.3">
      <c r="B415" s="213"/>
      <c r="C415" s="218"/>
      <c r="D415" s="246"/>
      <c r="E415" s="117" t="s">
        <v>132</v>
      </c>
      <c r="F415" s="83">
        <v>178</v>
      </c>
    </row>
    <row r="416" spans="2:6" s="1" customFormat="1" ht="15.6" x14ac:dyDescent="0.3">
      <c r="B416" s="213"/>
      <c r="C416" s="218"/>
      <c r="D416" s="247"/>
      <c r="E416" s="117" t="s">
        <v>133</v>
      </c>
      <c r="F416" s="83">
        <v>1</v>
      </c>
    </row>
    <row r="417" spans="2:6" s="1" customFormat="1" ht="15.6" x14ac:dyDescent="0.3">
      <c r="B417" s="213"/>
      <c r="C417" s="218"/>
      <c r="D417" s="245" t="s">
        <v>114</v>
      </c>
      <c r="E417" s="117" t="s">
        <v>131</v>
      </c>
      <c r="F417" s="83">
        <v>0</v>
      </c>
    </row>
    <row r="418" spans="2:6" s="1" customFormat="1" ht="15.6" x14ac:dyDescent="0.3">
      <c r="B418" s="213"/>
      <c r="C418" s="218"/>
      <c r="D418" s="246"/>
      <c r="E418" s="117" t="s">
        <v>132</v>
      </c>
      <c r="F418" s="83">
        <v>0</v>
      </c>
    </row>
    <row r="419" spans="2:6" s="1" customFormat="1" ht="15.6" x14ac:dyDescent="0.3">
      <c r="B419" s="213"/>
      <c r="C419" s="218"/>
      <c r="D419" s="247"/>
      <c r="E419" s="117" t="s">
        <v>133</v>
      </c>
      <c r="F419" s="83">
        <v>0</v>
      </c>
    </row>
    <row r="420" spans="2:6" s="1" customFormat="1" ht="15.6" x14ac:dyDescent="0.3">
      <c r="B420" s="213"/>
      <c r="C420" s="218"/>
      <c r="D420" s="245">
        <v>20659</v>
      </c>
      <c r="E420" s="117" t="s">
        <v>131</v>
      </c>
      <c r="F420" s="83">
        <v>14</v>
      </c>
    </row>
    <row r="421" spans="2:6" s="1" customFormat="1" ht="15.6" x14ac:dyDescent="0.3">
      <c r="B421" s="213"/>
      <c r="C421" s="218"/>
      <c r="D421" s="246"/>
      <c r="E421" s="117" t="s">
        <v>132</v>
      </c>
      <c r="F421" s="83">
        <v>55</v>
      </c>
    </row>
    <row r="422" spans="2:6" s="1" customFormat="1" ht="15.6" x14ac:dyDescent="0.3">
      <c r="B422" s="213"/>
      <c r="C422" s="218"/>
      <c r="D422" s="247"/>
      <c r="E422" s="117" t="s">
        <v>133</v>
      </c>
      <c r="F422" s="83">
        <v>0</v>
      </c>
    </row>
    <row r="423" spans="2:6" s="1" customFormat="1" ht="15.6" x14ac:dyDescent="0.3">
      <c r="B423" s="213"/>
      <c r="C423" s="218"/>
      <c r="D423" s="245" t="s">
        <v>115</v>
      </c>
      <c r="E423" s="117" t="s">
        <v>131</v>
      </c>
      <c r="F423" s="83">
        <v>0</v>
      </c>
    </row>
    <row r="424" spans="2:6" s="1" customFormat="1" ht="15.6" x14ac:dyDescent="0.3">
      <c r="B424" s="213"/>
      <c r="C424" s="218"/>
      <c r="D424" s="246"/>
      <c r="E424" s="117" t="s">
        <v>132</v>
      </c>
      <c r="F424" s="83">
        <v>0</v>
      </c>
    </row>
    <row r="425" spans="2:6" s="1" customFormat="1" ht="15.6" x14ac:dyDescent="0.3">
      <c r="B425" s="213"/>
      <c r="C425" s="218"/>
      <c r="D425" s="247"/>
      <c r="E425" s="117" t="s">
        <v>133</v>
      </c>
      <c r="F425" s="83">
        <v>0</v>
      </c>
    </row>
    <row r="426" spans="2:6" s="1" customFormat="1" ht="15.6" x14ac:dyDescent="0.3">
      <c r="B426" s="213"/>
      <c r="C426" s="218"/>
      <c r="D426" s="245" t="s">
        <v>116</v>
      </c>
      <c r="E426" s="117" t="s">
        <v>131</v>
      </c>
      <c r="F426" s="83">
        <v>0</v>
      </c>
    </row>
    <row r="427" spans="2:6" s="1" customFormat="1" ht="15.6" x14ac:dyDescent="0.3">
      <c r="B427" s="213"/>
      <c r="C427" s="218"/>
      <c r="D427" s="252"/>
      <c r="E427" s="117" t="s">
        <v>132</v>
      </c>
      <c r="F427" s="83">
        <v>3</v>
      </c>
    </row>
    <row r="428" spans="2:6" s="1" customFormat="1" ht="15.6" x14ac:dyDescent="0.3">
      <c r="B428" s="213"/>
      <c r="C428" s="218"/>
      <c r="D428" s="253"/>
      <c r="E428" s="117" t="s">
        <v>133</v>
      </c>
      <c r="F428" s="83">
        <v>0</v>
      </c>
    </row>
    <row r="429" spans="2:6" s="1" customFormat="1" ht="15.6" x14ac:dyDescent="0.3">
      <c r="B429" s="213"/>
      <c r="C429" s="218"/>
      <c r="D429" s="245" t="s">
        <v>117</v>
      </c>
      <c r="E429" s="117" t="s">
        <v>131</v>
      </c>
      <c r="F429" s="83">
        <v>0</v>
      </c>
    </row>
    <row r="430" spans="2:6" s="1" customFormat="1" ht="15.6" x14ac:dyDescent="0.3">
      <c r="B430" s="213"/>
      <c r="C430" s="218"/>
      <c r="D430" s="246"/>
      <c r="E430" s="117" t="s">
        <v>132</v>
      </c>
      <c r="F430" s="83">
        <v>0</v>
      </c>
    </row>
    <row r="431" spans="2:6" s="1" customFormat="1" ht="15.6" x14ac:dyDescent="0.3">
      <c r="B431" s="213"/>
      <c r="C431" s="218"/>
      <c r="D431" s="247"/>
      <c r="E431" s="117" t="s">
        <v>133</v>
      </c>
      <c r="F431" s="83">
        <v>0</v>
      </c>
    </row>
    <row r="432" spans="2:6" s="1" customFormat="1" ht="15.6" x14ac:dyDescent="0.3">
      <c r="B432" s="213"/>
      <c r="C432" s="218"/>
      <c r="D432" s="245" t="s">
        <v>118</v>
      </c>
      <c r="E432" s="117" t="s">
        <v>131</v>
      </c>
      <c r="F432" s="83">
        <v>0</v>
      </c>
    </row>
    <row r="433" spans="2:6" s="1" customFormat="1" ht="15.6" x14ac:dyDescent="0.3">
      <c r="B433" s="213"/>
      <c r="C433" s="218"/>
      <c r="D433" s="246"/>
      <c r="E433" s="117" t="s">
        <v>132</v>
      </c>
      <c r="F433" s="83">
        <v>0</v>
      </c>
    </row>
    <row r="434" spans="2:6" s="1" customFormat="1" ht="15.6" x14ac:dyDescent="0.3">
      <c r="B434" s="213"/>
      <c r="C434" s="218"/>
      <c r="D434" s="247"/>
      <c r="E434" s="117" t="s">
        <v>133</v>
      </c>
      <c r="F434" s="83">
        <v>0</v>
      </c>
    </row>
    <row r="435" spans="2:6" s="1" customFormat="1" ht="15.6" x14ac:dyDescent="0.3">
      <c r="B435" s="213"/>
      <c r="C435" s="218"/>
      <c r="D435" s="245" t="s">
        <v>119</v>
      </c>
      <c r="E435" s="117" t="s">
        <v>131</v>
      </c>
      <c r="F435" s="83">
        <v>0</v>
      </c>
    </row>
    <row r="436" spans="2:6" s="1" customFormat="1" ht="15.6" x14ac:dyDescent="0.3">
      <c r="B436" s="213"/>
      <c r="C436" s="218"/>
      <c r="D436" s="246"/>
      <c r="E436" s="117" t="s">
        <v>132</v>
      </c>
      <c r="F436" s="83">
        <v>6</v>
      </c>
    </row>
    <row r="437" spans="2:6" s="1" customFormat="1" ht="15.6" x14ac:dyDescent="0.3">
      <c r="B437" s="213"/>
      <c r="C437" s="218"/>
      <c r="D437" s="247"/>
      <c r="E437" s="117" t="s">
        <v>133</v>
      </c>
      <c r="F437" s="83">
        <v>0</v>
      </c>
    </row>
    <row r="438" spans="2:6" s="1" customFormat="1" ht="15.6" x14ac:dyDescent="0.3">
      <c r="B438" s="213"/>
      <c r="C438" s="218"/>
      <c r="D438" s="245" t="s">
        <v>120</v>
      </c>
      <c r="E438" s="117" t="s">
        <v>131</v>
      </c>
      <c r="F438" s="83">
        <v>0</v>
      </c>
    </row>
    <row r="439" spans="2:6" s="1" customFormat="1" ht="15.6" x14ac:dyDescent="0.3">
      <c r="B439" s="213"/>
      <c r="C439" s="218"/>
      <c r="D439" s="246"/>
      <c r="E439" s="117" t="s">
        <v>132</v>
      </c>
      <c r="F439" s="83">
        <v>2</v>
      </c>
    </row>
    <row r="440" spans="2:6" s="1" customFormat="1" ht="15.6" x14ac:dyDescent="0.3">
      <c r="B440" s="213"/>
      <c r="C440" s="218"/>
      <c r="D440" s="247"/>
      <c r="E440" s="117" t="s">
        <v>133</v>
      </c>
      <c r="F440" s="83">
        <v>0</v>
      </c>
    </row>
    <row r="441" spans="2:6" s="1" customFormat="1" ht="15.6" x14ac:dyDescent="0.3">
      <c r="B441" s="213"/>
      <c r="C441" s="218"/>
      <c r="D441" s="245" t="s">
        <v>121</v>
      </c>
      <c r="E441" s="117" t="s">
        <v>131</v>
      </c>
      <c r="F441" s="83">
        <v>0</v>
      </c>
    </row>
    <row r="442" spans="2:6" s="1" customFormat="1" ht="15.6" x14ac:dyDescent="0.3">
      <c r="B442" s="213"/>
      <c r="C442" s="218"/>
      <c r="D442" s="246"/>
      <c r="E442" s="117" t="s">
        <v>132</v>
      </c>
      <c r="F442" s="83">
        <v>0</v>
      </c>
    </row>
    <row r="443" spans="2:6" s="1" customFormat="1" ht="15.6" x14ac:dyDescent="0.3">
      <c r="B443" s="213"/>
      <c r="C443" s="218"/>
      <c r="D443" s="247"/>
      <c r="E443" s="117" t="s">
        <v>133</v>
      </c>
      <c r="F443" s="83">
        <v>0</v>
      </c>
    </row>
    <row r="444" spans="2:6" s="1" customFormat="1" ht="15.6" x14ac:dyDescent="0.3">
      <c r="B444" s="213"/>
      <c r="C444" s="218"/>
      <c r="D444" s="245" t="s">
        <v>122</v>
      </c>
      <c r="E444" s="117" t="s">
        <v>131</v>
      </c>
      <c r="F444" s="83">
        <v>0</v>
      </c>
    </row>
    <row r="445" spans="2:6" s="1" customFormat="1" ht="15.6" x14ac:dyDescent="0.3">
      <c r="B445" s="213"/>
      <c r="C445" s="218"/>
      <c r="D445" s="246"/>
      <c r="E445" s="117" t="s">
        <v>132</v>
      </c>
      <c r="F445" s="83">
        <v>1</v>
      </c>
    </row>
    <row r="446" spans="2:6" s="1" customFormat="1" ht="15.6" x14ac:dyDescent="0.3">
      <c r="B446" s="213"/>
      <c r="C446" s="218"/>
      <c r="D446" s="247"/>
      <c r="E446" s="117" t="s">
        <v>133</v>
      </c>
      <c r="F446" s="83">
        <v>0</v>
      </c>
    </row>
    <row r="447" spans="2:6" s="1" customFormat="1" ht="15.6" x14ac:dyDescent="0.3">
      <c r="B447" s="213"/>
      <c r="C447" s="218"/>
      <c r="D447" s="245" t="s">
        <v>123</v>
      </c>
      <c r="E447" s="117" t="s">
        <v>131</v>
      </c>
      <c r="F447" s="83">
        <v>0</v>
      </c>
    </row>
    <row r="448" spans="2:6" s="1" customFormat="1" ht="15.6" x14ac:dyDescent="0.3">
      <c r="B448" s="213"/>
      <c r="C448" s="218"/>
      <c r="D448" s="246"/>
      <c r="E448" s="117" t="s">
        <v>132</v>
      </c>
      <c r="F448" s="83">
        <v>0</v>
      </c>
    </row>
    <row r="449" spans="2:6" s="1" customFormat="1" ht="15.6" x14ac:dyDescent="0.3">
      <c r="B449" s="213"/>
      <c r="C449" s="218"/>
      <c r="D449" s="247"/>
      <c r="E449" s="117" t="s">
        <v>133</v>
      </c>
      <c r="F449" s="83">
        <v>0</v>
      </c>
    </row>
    <row r="450" spans="2:6" s="1" customFormat="1" ht="15.6" x14ac:dyDescent="0.3">
      <c r="B450" s="213"/>
      <c r="C450" s="218"/>
      <c r="D450" s="245">
        <v>20692</v>
      </c>
      <c r="E450" s="117" t="s">
        <v>131</v>
      </c>
      <c r="F450" s="83">
        <v>0</v>
      </c>
    </row>
    <row r="451" spans="2:6" s="1" customFormat="1" ht="15.6" x14ac:dyDescent="0.3">
      <c r="B451" s="213"/>
      <c r="C451" s="218"/>
      <c r="D451" s="246"/>
      <c r="E451" s="117" t="s">
        <v>132</v>
      </c>
      <c r="F451" s="83">
        <v>3</v>
      </c>
    </row>
    <row r="452" spans="2:6" s="1" customFormat="1" ht="16.2" thickBot="1" x14ac:dyDescent="0.35">
      <c r="B452" s="213"/>
      <c r="C452" s="219"/>
      <c r="D452" s="251"/>
      <c r="E452" s="117" t="s">
        <v>133</v>
      </c>
      <c r="F452" s="85">
        <v>0</v>
      </c>
    </row>
    <row r="453" spans="2:6" s="1" customFormat="1" ht="16.2" thickBot="1" x14ac:dyDescent="0.35">
      <c r="B453" s="68" t="s">
        <v>6</v>
      </c>
      <c r="C453" s="86" t="s">
        <v>7</v>
      </c>
      <c r="D453" s="86" t="s">
        <v>7</v>
      </c>
      <c r="E453" s="87"/>
      <c r="F453" s="87"/>
    </row>
    <row r="454" spans="2:6" s="1" customFormat="1" ht="16.2" thickBot="1" x14ac:dyDescent="0.35">
      <c r="B454" s="69"/>
      <c r="C454" s="70"/>
      <c r="D454" s="70"/>
      <c r="E454" s="71"/>
      <c r="F454" s="71"/>
    </row>
    <row r="455" spans="2:6" ht="75.75" customHeight="1" thickBot="1" x14ac:dyDescent="0.35">
      <c r="B455" s="30" t="s">
        <v>11</v>
      </c>
      <c r="C455" s="30" t="s">
        <v>0</v>
      </c>
      <c r="D455" s="30" t="s">
        <v>9</v>
      </c>
      <c r="E455" s="30" t="s">
        <v>30</v>
      </c>
      <c r="F455" s="39" t="s">
        <v>31</v>
      </c>
    </row>
    <row r="456" spans="2:6" s="1" customFormat="1" ht="15.75" customHeight="1" x14ac:dyDescent="0.3">
      <c r="B456" s="212" t="s">
        <v>10</v>
      </c>
      <c r="C456" s="214" t="s">
        <v>51</v>
      </c>
      <c r="D456" s="114" t="s">
        <v>52</v>
      </c>
      <c r="E456" s="117" t="s">
        <v>131</v>
      </c>
      <c r="F456" s="83">
        <v>0</v>
      </c>
    </row>
    <row r="457" spans="2:6" s="1" customFormat="1" ht="15.75" customHeight="1" x14ac:dyDescent="0.3">
      <c r="B457" s="213"/>
      <c r="C457" s="215"/>
      <c r="D457" s="115"/>
      <c r="E457" s="117" t="s">
        <v>132</v>
      </c>
      <c r="F457" s="83">
        <v>0</v>
      </c>
    </row>
    <row r="458" spans="2:6" s="1" customFormat="1" ht="15.75" customHeight="1" x14ac:dyDescent="0.3">
      <c r="B458" s="213"/>
      <c r="C458" s="215"/>
      <c r="D458" s="116"/>
      <c r="E458" s="117" t="s">
        <v>133</v>
      </c>
      <c r="F458" s="83">
        <v>0</v>
      </c>
    </row>
    <row r="459" spans="2:6" s="1" customFormat="1" ht="15.6" x14ac:dyDescent="0.3">
      <c r="B459" s="213"/>
      <c r="C459" s="215"/>
      <c r="D459" s="114" t="s">
        <v>53</v>
      </c>
      <c r="E459" s="117" t="s">
        <v>131</v>
      </c>
      <c r="F459" s="83">
        <v>0</v>
      </c>
    </row>
    <row r="460" spans="2:6" s="1" customFormat="1" ht="15.6" x14ac:dyDescent="0.3">
      <c r="B460" s="213"/>
      <c r="C460" s="215"/>
      <c r="D460" s="115"/>
      <c r="E460" s="117" t="s">
        <v>132</v>
      </c>
      <c r="F460" s="83">
        <v>0</v>
      </c>
    </row>
    <row r="461" spans="2:6" s="1" customFormat="1" ht="15.6" x14ac:dyDescent="0.3">
      <c r="B461" s="213"/>
      <c r="C461" s="215"/>
      <c r="D461" s="116"/>
      <c r="E461" s="117" t="s">
        <v>133</v>
      </c>
      <c r="F461" s="83">
        <v>0</v>
      </c>
    </row>
    <row r="462" spans="2:6" s="1" customFormat="1" ht="15.6" x14ac:dyDescent="0.3">
      <c r="B462" s="213"/>
      <c r="C462" s="215"/>
      <c r="D462" s="114" t="s">
        <v>54</v>
      </c>
      <c r="E462" s="117" t="s">
        <v>131</v>
      </c>
      <c r="F462" s="83">
        <v>0</v>
      </c>
    </row>
    <row r="463" spans="2:6" s="1" customFormat="1" ht="15.6" x14ac:dyDescent="0.3">
      <c r="B463" s="213"/>
      <c r="C463" s="215"/>
      <c r="D463" s="115"/>
      <c r="E463" s="117" t="s">
        <v>132</v>
      </c>
      <c r="F463" s="83">
        <v>0</v>
      </c>
    </row>
    <row r="464" spans="2:6" s="1" customFormat="1" ht="15.6" x14ac:dyDescent="0.3">
      <c r="B464" s="213"/>
      <c r="C464" s="215"/>
      <c r="D464" s="116"/>
      <c r="E464" s="117" t="s">
        <v>133</v>
      </c>
      <c r="F464" s="83">
        <v>0</v>
      </c>
    </row>
    <row r="465" spans="2:6" s="1" customFormat="1" ht="15.6" x14ac:dyDescent="0.3">
      <c r="B465" s="213"/>
      <c r="C465" s="215"/>
      <c r="D465" s="114" t="s">
        <v>55</v>
      </c>
      <c r="E465" s="117" t="s">
        <v>131</v>
      </c>
      <c r="F465" s="83">
        <v>0</v>
      </c>
    </row>
    <row r="466" spans="2:6" s="1" customFormat="1" ht="15.6" x14ac:dyDescent="0.3">
      <c r="B466" s="213"/>
      <c r="C466" s="215"/>
      <c r="D466" s="115"/>
      <c r="E466" s="117" t="s">
        <v>132</v>
      </c>
      <c r="F466" s="83">
        <v>0</v>
      </c>
    </row>
    <row r="467" spans="2:6" s="1" customFormat="1" ht="15.6" x14ac:dyDescent="0.3">
      <c r="B467" s="213"/>
      <c r="C467" s="215"/>
      <c r="D467" s="116"/>
      <c r="E467" s="117" t="s">
        <v>133</v>
      </c>
      <c r="F467" s="83">
        <v>0</v>
      </c>
    </row>
    <row r="468" spans="2:6" s="1" customFormat="1" ht="15.6" x14ac:dyDescent="0.3">
      <c r="B468" s="213"/>
      <c r="C468" s="215"/>
      <c r="D468" s="114" t="s">
        <v>56</v>
      </c>
      <c r="E468" s="117" t="s">
        <v>131</v>
      </c>
      <c r="F468" s="83">
        <v>0</v>
      </c>
    </row>
    <row r="469" spans="2:6" s="1" customFormat="1" ht="15.6" x14ac:dyDescent="0.3">
      <c r="B469" s="213"/>
      <c r="C469" s="215"/>
      <c r="D469" s="115"/>
      <c r="E469" s="117" t="s">
        <v>132</v>
      </c>
      <c r="F469" s="83">
        <v>0</v>
      </c>
    </row>
    <row r="470" spans="2:6" s="1" customFormat="1" ht="15.6" x14ac:dyDescent="0.3">
      <c r="B470" s="213"/>
      <c r="C470" s="215"/>
      <c r="D470" s="116"/>
      <c r="E470" s="117" t="s">
        <v>133</v>
      </c>
      <c r="F470" s="83">
        <v>0</v>
      </c>
    </row>
    <row r="471" spans="2:6" s="1" customFormat="1" ht="15.6" x14ac:dyDescent="0.3">
      <c r="B471" s="213"/>
      <c r="C471" s="215"/>
      <c r="D471" s="114">
        <v>20678</v>
      </c>
      <c r="E471" s="117" t="s">
        <v>131</v>
      </c>
      <c r="F471" s="83">
        <v>3</v>
      </c>
    </row>
    <row r="472" spans="2:6" s="1" customFormat="1" ht="15.6" x14ac:dyDescent="0.3">
      <c r="B472" s="213"/>
      <c r="C472" s="215"/>
      <c r="D472" s="115"/>
      <c r="E472" s="117" t="s">
        <v>132</v>
      </c>
      <c r="F472" s="83">
        <v>0</v>
      </c>
    </row>
    <row r="473" spans="2:6" s="1" customFormat="1" ht="15.6" x14ac:dyDescent="0.3">
      <c r="B473" s="213"/>
      <c r="C473" s="215"/>
      <c r="D473" s="116"/>
      <c r="E473" s="117" t="s">
        <v>133</v>
      </c>
      <c r="F473" s="83">
        <v>0</v>
      </c>
    </row>
    <row r="474" spans="2:6" s="1" customFormat="1" ht="15.6" x14ac:dyDescent="0.3">
      <c r="B474" s="213"/>
      <c r="C474" s="215"/>
      <c r="D474" s="114" t="s">
        <v>58</v>
      </c>
      <c r="E474" s="117" t="s">
        <v>131</v>
      </c>
      <c r="F474" s="83">
        <v>0</v>
      </c>
    </row>
    <row r="475" spans="2:6" s="1" customFormat="1" ht="15.6" x14ac:dyDescent="0.3">
      <c r="B475" s="213"/>
      <c r="C475" s="215"/>
      <c r="D475" s="115"/>
      <c r="E475" s="117" t="s">
        <v>132</v>
      </c>
      <c r="F475" s="83">
        <v>0</v>
      </c>
    </row>
    <row r="476" spans="2:6" s="1" customFormat="1" ht="15.6" x14ac:dyDescent="0.3">
      <c r="B476" s="213"/>
      <c r="C476" s="215"/>
      <c r="D476" s="116"/>
      <c r="E476" s="117" t="s">
        <v>133</v>
      </c>
      <c r="F476" s="83">
        <v>0</v>
      </c>
    </row>
    <row r="477" spans="2:6" s="1" customFormat="1" ht="15.6" x14ac:dyDescent="0.3">
      <c r="B477" s="213"/>
      <c r="C477" s="215"/>
      <c r="D477" s="114" t="s">
        <v>59</v>
      </c>
      <c r="E477" s="117" t="s">
        <v>131</v>
      </c>
      <c r="F477" s="83">
        <v>1</v>
      </c>
    </row>
    <row r="478" spans="2:6" s="1" customFormat="1" ht="15.6" x14ac:dyDescent="0.3">
      <c r="B478" s="213"/>
      <c r="C478" s="215"/>
      <c r="D478" s="115"/>
      <c r="E478" s="117" t="s">
        <v>132</v>
      </c>
      <c r="F478" s="83">
        <v>0</v>
      </c>
    </row>
    <row r="479" spans="2:6" s="1" customFormat="1" ht="15.6" x14ac:dyDescent="0.3">
      <c r="B479" s="213"/>
      <c r="C479" s="215"/>
      <c r="D479" s="116"/>
      <c r="E479" s="117" t="s">
        <v>133</v>
      </c>
      <c r="F479" s="83">
        <v>0</v>
      </c>
    </row>
    <row r="480" spans="2:6" s="1" customFormat="1" ht="15.6" x14ac:dyDescent="0.3">
      <c r="B480" s="213"/>
      <c r="C480" s="215"/>
      <c r="D480" s="114" t="s">
        <v>60</v>
      </c>
      <c r="E480" s="117" t="s">
        <v>131</v>
      </c>
      <c r="F480" s="83">
        <v>0</v>
      </c>
    </row>
    <row r="481" spans="2:6" s="1" customFormat="1" ht="15.6" x14ac:dyDescent="0.3">
      <c r="B481" s="213"/>
      <c r="C481" s="215"/>
      <c r="D481" s="115"/>
      <c r="E481" s="117" t="s">
        <v>132</v>
      </c>
      <c r="F481" s="83">
        <v>0</v>
      </c>
    </row>
    <row r="482" spans="2:6" s="1" customFormat="1" ht="15.6" x14ac:dyDescent="0.3">
      <c r="B482" s="213"/>
      <c r="C482" s="215"/>
      <c r="D482" s="116"/>
      <c r="E482" s="117" t="s">
        <v>133</v>
      </c>
      <c r="F482" s="83">
        <v>0</v>
      </c>
    </row>
    <row r="483" spans="2:6" s="1" customFormat="1" ht="15.6" x14ac:dyDescent="0.3">
      <c r="B483" s="213"/>
      <c r="C483" s="215"/>
      <c r="D483" s="114" t="s">
        <v>61</v>
      </c>
      <c r="E483" s="117" t="s">
        <v>131</v>
      </c>
      <c r="F483" s="83">
        <v>0</v>
      </c>
    </row>
    <row r="484" spans="2:6" s="1" customFormat="1" ht="15.6" x14ac:dyDescent="0.3">
      <c r="B484" s="213"/>
      <c r="C484" s="215"/>
      <c r="D484" s="115"/>
      <c r="E484" s="117" t="s">
        <v>132</v>
      </c>
      <c r="F484" s="83">
        <v>0</v>
      </c>
    </row>
    <row r="485" spans="2:6" s="1" customFormat="1" ht="15.6" x14ac:dyDescent="0.3">
      <c r="B485" s="213"/>
      <c r="C485" s="215"/>
      <c r="D485" s="116"/>
      <c r="E485" s="117" t="s">
        <v>133</v>
      </c>
      <c r="F485" s="83">
        <v>0</v>
      </c>
    </row>
    <row r="486" spans="2:6" s="1" customFormat="1" ht="15.6" x14ac:dyDescent="0.3">
      <c r="B486" s="213"/>
      <c r="C486" s="215"/>
      <c r="D486" s="114" t="s">
        <v>62</v>
      </c>
      <c r="E486" s="117" t="s">
        <v>131</v>
      </c>
      <c r="F486" s="83">
        <v>2</v>
      </c>
    </row>
    <row r="487" spans="2:6" s="1" customFormat="1" ht="15.6" x14ac:dyDescent="0.3">
      <c r="B487" s="213"/>
      <c r="C487" s="215"/>
      <c r="D487" s="115"/>
      <c r="E487" s="117" t="s">
        <v>132</v>
      </c>
      <c r="F487" s="83">
        <v>0</v>
      </c>
    </row>
    <row r="488" spans="2:6" s="1" customFormat="1" ht="15.6" x14ac:dyDescent="0.3">
      <c r="B488" s="213"/>
      <c r="C488" s="215"/>
      <c r="D488" s="116"/>
      <c r="E488" s="117" t="s">
        <v>133</v>
      </c>
      <c r="F488" s="83">
        <v>0</v>
      </c>
    </row>
    <row r="489" spans="2:6" s="1" customFormat="1" ht="15.6" x14ac:dyDescent="0.3">
      <c r="B489" s="213"/>
      <c r="C489" s="215"/>
      <c r="D489" s="114" t="s">
        <v>63</v>
      </c>
      <c r="E489" s="117" t="s">
        <v>131</v>
      </c>
      <c r="F489" s="83">
        <v>0</v>
      </c>
    </row>
    <row r="490" spans="2:6" s="1" customFormat="1" ht="15.6" x14ac:dyDescent="0.3">
      <c r="B490" s="213"/>
      <c r="C490" s="215"/>
      <c r="D490" s="115"/>
      <c r="E490" s="117" t="s">
        <v>132</v>
      </c>
      <c r="F490" s="83">
        <v>0</v>
      </c>
    </row>
    <row r="491" spans="2:6" s="1" customFormat="1" ht="15.6" x14ac:dyDescent="0.3">
      <c r="B491" s="213"/>
      <c r="C491" s="216"/>
      <c r="D491" s="116"/>
      <c r="E491" s="117" t="s">
        <v>133</v>
      </c>
      <c r="F491" s="83">
        <v>0</v>
      </c>
    </row>
    <row r="492" spans="2:6" s="1" customFormat="1" ht="15.6" x14ac:dyDescent="0.3">
      <c r="B492" s="213"/>
      <c r="C492" s="214" t="s">
        <v>64</v>
      </c>
      <c r="D492" s="245" t="s">
        <v>65</v>
      </c>
      <c r="E492" s="117" t="s">
        <v>131</v>
      </c>
      <c r="F492" s="83">
        <v>3</v>
      </c>
    </row>
    <row r="493" spans="2:6" s="1" customFormat="1" ht="15.6" x14ac:dyDescent="0.3">
      <c r="B493" s="213"/>
      <c r="C493" s="215"/>
      <c r="D493" s="246"/>
      <c r="E493" s="117" t="s">
        <v>132</v>
      </c>
      <c r="F493" s="83">
        <v>0</v>
      </c>
    </row>
    <row r="494" spans="2:6" s="1" customFormat="1" ht="15.6" x14ac:dyDescent="0.3">
      <c r="B494" s="213"/>
      <c r="C494" s="215"/>
      <c r="D494" s="247"/>
      <c r="E494" s="117" t="s">
        <v>133</v>
      </c>
      <c r="F494" s="83">
        <v>0</v>
      </c>
    </row>
    <row r="495" spans="2:6" s="1" customFormat="1" ht="15.6" x14ac:dyDescent="0.3">
      <c r="B495" s="213"/>
      <c r="C495" s="215"/>
      <c r="D495" s="245" t="s">
        <v>66</v>
      </c>
      <c r="E495" s="117" t="s">
        <v>131</v>
      </c>
      <c r="F495" s="83">
        <v>4</v>
      </c>
    </row>
    <row r="496" spans="2:6" s="1" customFormat="1" ht="15.6" x14ac:dyDescent="0.3">
      <c r="B496" s="213"/>
      <c r="C496" s="215"/>
      <c r="D496" s="246"/>
      <c r="E496" s="117" t="s">
        <v>132</v>
      </c>
      <c r="F496" s="83">
        <v>0</v>
      </c>
    </row>
    <row r="497" spans="2:6" s="1" customFormat="1" ht="15.6" x14ac:dyDescent="0.3">
      <c r="B497" s="213"/>
      <c r="C497" s="215"/>
      <c r="D497" s="247"/>
      <c r="E497" s="117" t="s">
        <v>133</v>
      </c>
      <c r="F497" s="83">
        <v>0</v>
      </c>
    </row>
    <row r="498" spans="2:6" s="1" customFormat="1" ht="15.6" x14ac:dyDescent="0.3">
      <c r="B498" s="213"/>
      <c r="C498" s="215"/>
      <c r="D498" s="245" t="s">
        <v>67</v>
      </c>
      <c r="E498" s="117" t="s">
        <v>131</v>
      </c>
      <c r="F498" s="83">
        <v>5</v>
      </c>
    </row>
    <row r="499" spans="2:6" s="1" customFormat="1" ht="15.6" x14ac:dyDescent="0.3">
      <c r="B499" s="213"/>
      <c r="C499" s="215"/>
      <c r="D499" s="246"/>
      <c r="E499" s="117" t="s">
        <v>132</v>
      </c>
      <c r="F499" s="83">
        <v>1</v>
      </c>
    </row>
    <row r="500" spans="2:6" s="1" customFormat="1" ht="15.6" x14ac:dyDescent="0.3">
      <c r="B500" s="213"/>
      <c r="C500" s="215"/>
      <c r="D500" s="247"/>
      <c r="E500" s="117" t="s">
        <v>133</v>
      </c>
      <c r="F500" s="83">
        <v>0</v>
      </c>
    </row>
    <row r="501" spans="2:6" s="1" customFormat="1" ht="15.6" x14ac:dyDescent="0.3">
      <c r="B501" s="213"/>
      <c r="C501" s="215"/>
      <c r="D501" s="245" t="s">
        <v>68</v>
      </c>
      <c r="E501" s="117" t="s">
        <v>131</v>
      </c>
      <c r="F501" s="83">
        <v>0</v>
      </c>
    </row>
    <row r="502" spans="2:6" s="1" customFormat="1" ht="15.6" x14ac:dyDescent="0.3">
      <c r="B502" s="213"/>
      <c r="C502" s="215"/>
      <c r="D502" s="246"/>
      <c r="E502" s="117" t="s">
        <v>132</v>
      </c>
      <c r="F502" s="83">
        <v>0</v>
      </c>
    </row>
    <row r="503" spans="2:6" s="1" customFormat="1" ht="15.6" x14ac:dyDescent="0.3">
      <c r="B503" s="213"/>
      <c r="C503" s="215"/>
      <c r="D503" s="247"/>
      <c r="E503" s="117" t="s">
        <v>133</v>
      </c>
      <c r="F503" s="83">
        <v>0</v>
      </c>
    </row>
    <row r="504" spans="2:6" s="1" customFormat="1" ht="15.6" x14ac:dyDescent="0.3">
      <c r="B504" s="213"/>
      <c r="C504" s="215"/>
      <c r="D504" s="245" t="s">
        <v>69</v>
      </c>
      <c r="E504" s="117" t="s">
        <v>131</v>
      </c>
      <c r="F504" s="83">
        <v>0</v>
      </c>
    </row>
    <row r="505" spans="2:6" s="1" customFormat="1" ht="15.6" x14ac:dyDescent="0.3">
      <c r="B505" s="213"/>
      <c r="C505" s="215"/>
      <c r="D505" s="246"/>
      <c r="E505" s="117" t="s">
        <v>132</v>
      </c>
      <c r="F505" s="83">
        <v>0</v>
      </c>
    </row>
    <row r="506" spans="2:6" s="1" customFormat="1" ht="15.6" x14ac:dyDescent="0.3">
      <c r="B506" s="213"/>
      <c r="C506" s="215"/>
      <c r="D506" s="247"/>
      <c r="E506" s="117" t="s">
        <v>133</v>
      </c>
      <c r="F506" s="83">
        <v>0</v>
      </c>
    </row>
    <row r="507" spans="2:6" s="1" customFormat="1" ht="15.6" x14ac:dyDescent="0.3">
      <c r="B507" s="213"/>
      <c r="C507" s="215"/>
      <c r="D507" s="245" t="s">
        <v>70</v>
      </c>
      <c r="E507" s="117" t="s">
        <v>131</v>
      </c>
      <c r="F507" s="83">
        <v>0</v>
      </c>
    </row>
    <row r="508" spans="2:6" s="1" customFormat="1" ht="15.6" x14ac:dyDescent="0.3">
      <c r="B508" s="213"/>
      <c r="C508" s="215"/>
      <c r="D508" s="246"/>
      <c r="E508" s="117" t="s">
        <v>132</v>
      </c>
      <c r="F508" s="83">
        <v>0</v>
      </c>
    </row>
    <row r="509" spans="2:6" s="1" customFormat="1" ht="15.6" x14ac:dyDescent="0.3">
      <c r="B509" s="213"/>
      <c r="C509" s="215"/>
      <c r="D509" s="247"/>
      <c r="E509" s="117" t="s">
        <v>133</v>
      </c>
      <c r="F509" s="83">
        <v>0</v>
      </c>
    </row>
    <row r="510" spans="2:6" s="1" customFormat="1" ht="15.6" x14ac:dyDescent="0.3">
      <c r="B510" s="213"/>
      <c r="C510" s="215"/>
      <c r="D510" s="245" t="s">
        <v>71</v>
      </c>
      <c r="E510" s="117" t="s">
        <v>131</v>
      </c>
      <c r="F510" s="83">
        <v>0</v>
      </c>
    </row>
    <row r="511" spans="2:6" s="1" customFormat="1" ht="15.6" x14ac:dyDescent="0.3">
      <c r="B511" s="213"/>
      <c r="C511" s="215"/>
      <c r="D511" s="246"/>
      <c r="E511" s="117" t="s">
        <v>132</v>
      </c>
      <c r="F511" s="83">
        <v>0</v>
      </c>
    </row>
    <row r="512" spans="2:6" s="1" customFormat="1" ht="15.6" x14ac:dyDescent="0.3">
      <c r="B512" s="213"/>
      <c r="C512" s="215"/>
      <c r="D512" s="247"/>
      <c r="E512" s="117" t="s">
        <v>133</v>
      </c>
      <c r="F512" s="83">
        <v>0</v>
      </c>
    </row>
    <row r="513" spans="2:6" s="1" customFormat="1" ht="15.6" x14ac:dyDescent="0.3">
      <c r="B513" s="213"/>
      <c r="C513" s="215"/>
      <c r="D513" s="245" t="s">
        <v>72</v>
      </c>
      <c r="E513" s="117" t="s">
        <v>131</v>
      </c>
      <c r="F513" s="83">
        <v>1</v>
      </c>
    </row>
    <row r="514" spans="2:6" s="1" customFormat="1" ht="15.6" x14ac:dyDescent="0.3">
      <c r="B514" s="213"/>
      <c r="C514" s="215"/>
      <c r="D514" s="246"/>
      <c r="E514" s="117" t="s">
        <v>132</v>
      </c>
      <c r="F514" s="83">
        <v>0</v>
      </c>
    </row>
    <row r="515" spans="2:6" s="1" customFormat="1" ht="15.6" x14ac:dyDescent="0.3">
      <c r="B515" s="213"/>
      <c r="C515" s="215"/>
      <c r="D515" s="247"/>
      <c r="E515" s="117" t="s">
        <v>133</v>
      </c>
      <c r="F515" s="83">
        <v>0</v>
      </c>
    </row>
    <row r="516" spans="2:6" s="1" customFormat="1" ht="15.6" x14ac:dyDescent="0.3">
      <c r="B516" s="213"/>
      <c r="C516" s="215"/>
      <c r="D516" s="245" t="s">
        <v>73</v>
      </c>
      <c r="E516" s="117" t="s">
        <v>131</v>
      </c>
      <c r="F516" s="83">
        <v>0</v>
      </c>
    </row>
    <row r="517" spans="2:6" s="1" customFormat="1" ht="15.6" x14ac:dyDescent="0.3">
      <c r="B517" s="213"/>
      <c r="C517" s="215"/>
      <c r="D517" s="246"/>
      <c r="E517" s="117" t="s">
        <v>132</v>
      </c>
      <c r="F517" s="83">
        <v>0</v>
      </c>
    </row>
    <row r="518" spans="2:6" s="1" customFormat="1" ht="15.6" x14ac:dyDescent="0.3">
      <c r="B518" s="213"/>
      <c r="C518" s="215"/>
      <c r="D518" s="247"/>
      <c r="E518" s="117" t="s">
        <v>133</v>
      </c>
      <c r="F518" s="83">
        <v>0</v>
      </c>
    </row>
    <row r="519" spans="2:6" s="1" customFormat="1" ht="15.6" x14ac:dyDescent="0.3">
      <c r="B519" s="213"/>
      <c r="C519" s="215"/>
      <c r="D519" s="245">
        <v>20622</v>
      </c>
      <c r="E519" s="117" t="s">
        <v>131</v>
      </c>
      <c r="F519" s="83">
        <v>0</v>
      </c>
    </row>
    <row r="520" spans="2:6" s="1" customFormat="1" ht="15.6" x14ac:dyDescent="0.3">
      <c r="B520" s="213"/>
      <c r="C520" s="215"/>
      <c r="D520" s="246"/>
      <c r="E520" s="117" t="s">
        <v>132</v>
      </c>
      <c r="F520" s="83">
        <v>0</v>
      </c>
    </row>
    <row r="521" spans="2:6" s="1" customFormat="1" ht="15.6" x14ac:dyDescent="0.3">
      <c r="B521" s="213"/>
      <c r="C521" s="215"/>
      <c r="D521" s="247"/>
      <c r="E521" s="117" t="s">
        <v>133</v>
      </c>
      <c r="F521" s="83">
        <v>0</v>
      </c>
    </row>
    <row r="522" spans="2:6" s="1" customFormat="1" ht="15.6" x14ac:dyDescent="0.3">
      <c r="B522" s="213"/>
      <c r="C522" s="215"/>
      <c r="D522" s="245" t="s">
        <v>74</v>
      </c>
      <c r="E522" s="117" t="s">
        <v>131</v>
      </c>
      <c r="F522" s="83">
        <v>0</v>
      </c>
    </row>
    <row r="523" spans="2:6" s="1" customFormat="1" ht="15.6" x14ac:dyDescent="0.3">
      <c r="B523" s="213"/>
      <c r="C523" s="215"/>
      <c r="D523" s="246"/>
      <c r="E523" s="117" t="s">
        <v>132</v>
      </c>
      <c r="F523" s="83">
        <v>0</v>
      </c>
    </row>
    <row r="524" spans="2:6" s="1" customFormat="1" ht="15.6" x14ac:dyDescent="0.3">
      <c r="B524" s="213"/>
      <c r="C524" s="215"/>
      <c r="D524" s="247"/>
      <c r="E524" s="117" t="s">
        <v>133</v>
      </c>
      <c r="F524" s="83">
        <v>0</v>
      </c>
    </row>
    <row r="525" spans="2:6" s="1" customFormat="1" ht="15.6" x14ac:dyDescent="0.3">
      <c r="B525" s="213"/>
      <c r="C525" s="215"/>
      <c r="D525" s="245" t="s">
        <v>75</v>
      </c>
      <c r="E525" s="117" t="s">
        <v>131</v>
      </c>
      <c r="F525" s="83">
        <v>0</v>
      </c>
    </row>
    <row r="526" spans="2:6" s="1" customFormat="1" ht="15.6" x14ac:dyDescent="0.3">
      <c r="B526" s="213"/>
      <c r="C526" s="215"/>
      <c r="D526" s="246"/>
      <c r="E526" s="117" t="s">
        <v>132</v>
      </c>
      <c r="F526" s="83">
        <v>0</v>
      </c>
    </row>
    <row r="527" spans="2:6" s="1" customFormat="1" ht="15.6" x14ac:dyDescent="0.3">
      <c r="B527" s="213"/>
      <c r="C527" s="215"/>
      <c r="D527" s="247"/>
      <c r="E527" s="117" t="s">
        <v>133</v>
      </c>
      <c r="F527" s="83">
        <v>0</v>
      </c>
    </row>
    <row r="528" spans="2:6" s="1" customFormat="1" ht="15.6" x14ac:dyDescent="0.3">
      <c r="B528" s="213"/>
      <c r="C528" s="215"/>
      <c r="D528" s="245" t="s">
        <v>76</v>
      </c>
      <c r="E528" s="117" t="s">
        <v>131</v>
      </c>
      <c r="F528" s="83">
        <v>2</v>
      </c>
    </row>
    <row r="529" spans="2:6" s="1" customFormat="1" ht="15.6" x14ac:dyDescent="0.3">
      <c r="B529" s="213"/>
      <c r="C529" s="215"/>
      <c r="D529" s="246"/>
      <c r="E529" s="117" t="s">
        <v>132</v>
      </c>
      <c r="F529" s="83">
        <v>0</v>
      </c>
    </row>
    <row r="530" spans="2:6" s="1" customFormat="1" ht="15.6" x14ac:dyDescent="0.3">
      <c r="B530" s="213"/>
      <c r="C530" s="215"/>
      <c r="D530" s="247"/>
      <c r="E530" s="117" t="s">
        <v>133</v>
      </c>
      <c r="F530" s="83">
        <v>0</v>
      </c>
    </row>
    <row r="531" spans="2:6" s="1" customFormat="1" ht="15.6" x14ac:dyDescent="0.3">
      <c r="B531" s="213"/>
      <c r="C531" s="215"/>
      <c r="D531" s="245" t="s">
        <v>77</v>
      </c>
      <c r="E531" s="117" t="s">
        <v>131</v>
      </c>
      <c r="F531" s="83">
        <v>2</v>
      </c>
    </row>
    <row r="532" spans="2:6" s="1" customFormat="1" ht="15.6" x14ac:dyDescent="0.3">
      <c r="B532" s="213"/>
      <c r="C532" s="215"/>
      <c r="D532" s="246"/>
      <c r="E532" s="117" t="s">
        <v>132</v>
      </c>
      <c r="F532" s="83">
        <v>0</v>
      </c>
    </row>
    <row r="533" spans="2:6" s="1" customFormat="1" ht="15.6" x14ac:dyDescent="0.3">
      <c r="B533" s="213"/>
      <c r="C533" s="215"/>
      <c r="D533" s="247"/>
      <c r="E533" s="117" t="s">
        <v>133</v>
      </c>
      <c r="F533" s="83">
        <v>0</v>
      </c>
    </row>
    <row r="534" spans="2:6" s="1" customFormat="1" ht="15.6" x14ac:dyDescent="0.3">
      <c r="B534" s="213"/>
      <c r="C534" s="215"/>
      <c r="D534" s="245" t="s">
        <v>78</v>
      </c>
      <c r="E534" s="117" t="s">
        <v>131</v>
      </c>
      <c r="F534" s="83">
        <v>0</v>
      </c>
    </row>
    <row r="535" spans="2:6" s="1" customFormat="1" ht="15.6" x14ac:dyDescent="0.3">
      <c r="B535" s="213"/>
      <c r="C535" s="215"/>
      <c r="D535" s="246"/>
      <c r="E535" s="117" t="s">
        <v>132</v>
      </c>
      <c r="F535" s="83">
        <v>0</v>
      </c>
    </row>
    <row r="536" spans="2:6" s="1" customFormat="1" ht="15.6" x14ac:dyDescent="0.3">
      <c r="B536" s="213"/>
      <c r="C536" s="215"/>
      <c r="D536" s="247"/>
      <c r="E536" s="117" t="s">
        <v>133</v>
      </c>
      <c r="F536" s="83">
        <v>0</v>
      </c>
    </row>
    <row r="537" spans="2:6" s="1" customFormat="1" ht="15.6" x14ac:dyDescent="0.3">
      <c r="B537" s="213"/>
      <c r="C537" s="215"/>
      <c r="D537" s="245" t="s">
        <v>79</v>
      </c>
      <c r="E537" s="117" t="s">
        <v>131</v>
      </c>
      <c r="F537" s="83">
        <v>0</v>
      </c>
    </row>
    <row r="538" spans="2:6" s="1" customFormat="1" ht="15.6" x14ac:dyDescent="0.3">
      <c r="B538" s="213"/>
      <c r="C538" s="215"/>
      <c r="D538" s="246"/>
      <c r="E538" s="117" t="s">
        <v>132</v>
      </c>
      <c r="F538" s="83">
        <v>0</v>
      </c>
    </row>
    <row r="539" spans="2:6" s="1" customFormat="1" ht="15.6" x14ac:dyDescent="0.3">
      <c r="B539" s="213"/>
      <c r="C539" s="215"/>
      <c r="D539" s="247"/>
      <c r="E539" s="117" t="s">
        <v>133</v>
      </c>
      <c r="F539" s="83">
        <v>0</v>
      </c>
    </row>
    <row r="540" spans="2:6" s="1" customFormat="1" ht="15.6" x14ac:dyDescent="0.3">
      <c r="B540" s="213"/>
      <c r="C540" s="215"/>
      <c r="D540" s="248" t="s">
        <v>80</v>
      </c>
      <c r="E540" s="117" t="s">
        <v>131</v>
      </c>
      <c r="F540" s="83">
        <v>0</v>
      </c>
    </row>
    <row r="541" spans="2:6" s="1" customFormat="1" ht="15.6" x14ac:dyDescent="0.3">
      <c r="B541" s="213"/>
      <c r="C541" s="215"/>
      <c r="D541" s="249"/>
      <c r="E541" s="117" t="s">
        <v>132</v>
      </c>
      <c r="F541" s="83">
        <v>0</v>
      </c>
    </row>
    <row r="542" spans="2:6" s="1" customFormat="1" ht="15.6" x14ac:dyDescent="0.3">
      <c r="B542" s="213"/>
      <c r="C542" s="215"/>
      <c r="D542" s="250"/>
      <c r="E542" s="117" t="s">
        <v>133</v>
      </c>
      <c r="F542" s="83">
        <v>0</v>
      </c>
    </row>
    <row r="543" spans="2:6" s="1" customFormat="1" ht="15.6" x14ac:dyDescent="0.3">
      <c r="B543" s="213"/>
      <c r="C543" s="215"/>
      <c r="D543" s="245" t="s">
        <v>81</v>
      </c>
      <c r="E543" s="117" t="s">
        <v>131</v>
      </c>
      <c r="F543" s="83">
        <v>0</v>
      </c>
    </row>
    <row r="544" spans="2:6" s="1" customFormat="1" ht="15.6" x14ac:dyDescent="0.3">
      <c r="B544" s="213"/>
      <c r="C544" s="215"/>
      <c r="D544" s="246"/>
      <c r="E544" s="117" t="s">
        <v>132</v>
      </c>
      <c r="F544" s="83">
        <v>0</v>
      </c>
    </row>
    <row r="545" spans="2:6" s="1" customFormat="1" ht="15.6" x14ac:dyDescent="0.3">
      <c r="B545" s="213"/>
      <c r="C545" s="215"/>
      <c r="D545" s="247"/>
      <c r="E545" s="117" t="s">
        <v>133</v>
      </c>
      <c r="F545" s="83">
        <v>0</v>
      </c>
    </row>
    <row r="546" spans="2:6" s="1" customFormat="1" ht="15.6" x14ac:dyDescent="0.3">
      <c r="B546" s="213"/>
      <c r="C546" s="215"/>
      <c r="D546" s="245" t="s">
        <v>82</v>
      </c>
      <c r="E546" s="117" t="s">
        <v>131</v>
      </c>
      <c r="F546" s="83">
        <v>0</v>
      </c>
    </row>
    <row r="547" spans="2:6" s="1" customFormat="1" ht="15.6" x14ac:dyDescent="0.3">
      <c r="B547" s="213"/>
      <c r="C547" s="215"/>
      <c r="D547" s="246"/>
      <c r="E547" s="117" t="s">
        <v>132</v>
      </c>
      <c r="F547" s="83">
        <v>0</v>
      </c>
    </row>
    <row r="548" spans="2:6" s="1" customFormat="1" ht="15.6" x14ac:dyDescent="0.3">
      <c r="B548" s="213"/>
      <c r="C548" s="215"/>
      <c r="D548" s="247"/>
      <c r="E548" s="117" t="s">
        <v>133</v>
      </c>
      <c r="F548" s="83">
        <v>0</v>
      </c>
    </row>
    <row r="549" spans="2:6" s="1" customFormat="1" ht="15.6" x14ac:dyDescent="0.3">
      <c r="B549" s="213"/>
      <c r="C549" s="215"/>
      <c r="D549" s="245" t="s">
        <v>83</v>
      </c>
      <c r="E549" s="117" t="s">
        <v>131</v>
      </c>
      <c r="F549" s="83">
        <v>0</v>
      </c>
    </row>
    <row r="550" spans="2:6" s="1" customFormat="1" ht="15.6" x14ac:dyDescent="0.3">
      <c r="B550" s="213"/>
      <c r="C550" s="215"/>
      <c r="D550" s="246"/>
      <c r="E550" s="117" t="s">
        <v>132</v>
      </c>
      <c r="F550" s="83">
        <v>0</v>
      </c>
    </row>
    <row r="551" spans="2:6" s="1" customFormat="1" ht="15.6" x14ac:dyDescent="0.3">
      <c r="B551" s="213"/>
      <c r="C551" s="215"/>
      <c r="D551" s="247"/>
      <c r="E551" s="117" t="s">
        <v>133</v>
      </c>
      <c r="F551" s="83">
        <v>0</v>
      </c>
    </row>
    <row r="552" spans="2:6" s="1" customFormat="1" ht="15.6" x14ac:dyDescent="0.3">
      <c r="B552" s="213"/>
      <c r="C552" s="215"/>
      <c r="D552" s="245" t="s">
        <v>84</v>
      </c>
      <c r="E552" s="117" t="s">
        <v>131</v>
      </c>
      <c r="F552" s="83">
        <v>0</v>
      </c>
    </row>
    <row r="553" spans="2:6" s="1" customFormat="1" ht="15.6" x14ac:dyDescent="0.3">
      <c r="B553" s="213"/>
      <c r="C553" s="215"/>
      <c r="D553" s="246"/>
      <c r="E553" s="117" t="s">
        <v>132</v>
      </c>
      <c r="F553" s="83">
        <v>0</v>
      </c>
    </row>
    <row r="554" spans="2:6" s="1" customFormat="1" ht="15.6" x14ac:dyDescent="0.3">
      <c r="B554" s="213"/>
      <c r="C554" s="215"/>
      <c r="D554" s="247"/>
      <c r="E554" s="117" t="s">
        <v>133</v>
      </c>
      <c r="F554" s="83">
        <v>0</v>
      </c>
    </row>
    <row r="555" spans="2:6" s="1" customFormat="1" ht="15.6" x14ac:dyDescent="0.3">
      <c r="B555" s="213"/>
      <c r="C555" s="215"/>
      <c r="D555" s="245" t="s">
        <v>85</v>
      </c>
      <c r="E555" s="117" t="s">
        <v>131</v>
      </c>
      <c r="F555" s="83">
        <v>0</v>
      </c>
    </row>
    <row r="556" spans="2:6" s="1" customFormat="1" ht="15.6" x14ac:dyDescent="0.3">
      <c r="B556" s="213"/>
      <c r="C556" s="215"/>
      <c r="D556" s="246"/>
      <c r="E556" s="117" t="s">
        <v>132</v>
      </c>
      <c r="F556" s="83">
        <v>0</v>
      </c>
    </row>
    <row r="557" spans="2:6" s="1" customFormat="1" ht="15.6" x14ac:dyDescent="0.3">
      <c r="B557" s="213"/>
      <c r="C557" s="215"/>
      <c r="D557" s="247"/>
      <c r="E557" s="117" t="s">
        <v>133</v>
      </c>
      <c r="F557" s="83">
        <v>0</v>
      </c>
    </row>
    <row r="558" spans="2:6" s="1" customFormat="1" ht="15.6" x14ac:dyDescent="0.3">
      <c r="B558" s="213"/>
      <c r="C558" s="215"/>
      <c r="D558" s="245" t="s">
        <v>86</v>
      </c>
      <c r="E558" s="117" t="s">
        <v>131</v>
      </c>
      <c r="F558" s="83">
        <v>0</v>
      </c>
    </row>
    <row r="559" spans="2:6" s="1" customFormat="1" ht="15.6" x14ac:dyDescent="0.3">
      <c r="B559" s="213"/>
      <c r="C559" s="215"/>
      <c r="D559" s="246"/>
      <c r="E559" s="117" t="s">
        <v>132</v>
      </c>
      <c r="F559" s="83">
        <v>0</v>
      </c>
    </row>
    <row r="560" spans="2:6" s="1" customFormat="1" ht="15.6" x14ac:dyDescent="0.3">
      <c r="B560" s="213"/>
      <c r="C560" s="215"/>
      <c r="D560" s="247"/>
      <c r="E560" s="117" t="s">
        <v>133</v>
      </c>
      <c r="F560" s="83">
        <v>0</v>
      </c>
    </row>
    <row r="561" spans="2:6" s="1" customFormat="1" ht="15.6" x14ac:dyDescent="0.3">
      <c r="B561" s="213"/>
      <c r="C561" s="215"/>
      <c r="D561" s="245" t="s">
        <v>87</v>
      </c>
      <c r="E561" s="117" t="s">
        <v>131</v>
      </c>
      <c r="F561" s="83">
        <v>0</v>
      </c>
    </row>
    <row r="562" spans="2:6" s="1" customFormat="1" ht="15.6" x14ac:dyDescent="0.3">
      <c r="B562" s="213"/>
      <c r="C562" s="215"/>
      <c r="D562" s="246"/>
      <c r="E562" s="117" t="s">
        <v>132</v>
      </c>
      <c r="F562" s="83">
        <v>0</v>
      </c>
    </row>
    <row r="563" spans="2:6" s="1" customFormat="1" ht="15.6" x14ac:dyDescent="0.3">
      <c r="B563" s="213"/>
      <c r="C563" s="215"/>
      <c r="D563" s="247"/>
      <c r="E563" s="117" t="s">
        <v>133</v>
      </c>
      <c r="F563" s="83">
        <v>0</v>
      </c>
    </row>
    <row r="564" spans="2:6" s="1" customFormat="1" ht="15.6" x14ac:dyDescent="0.3">
      <c r="B564" s="213"/>
      <c r="C564" s="215"/>
      <c r="D564" s="245" t="s">
        <v>88</v>
      </c>
      <c r="E564" s="117" t="s">
        <v>131</v>
      </c>
      <c r="F564" s="83">
        <v>0</v>
      </c>
    </row>
    <row r="565" spans="2:6" s="1" customFormat="1" ht="15.6" x14ac:dyDescent="0.3">
      <c r="B565" s="213"/>
      <c r="C565" s="215"/>
      <c r="D565" s="246"/>
      <c r="E565" s="117" t="s">
        <v>132</v>
      </c>
      <c r="F565" s="83">
        <v>0</v>
      </c>
    </row>
    <row r="566" spans="2:6" s="1" customFormat="1" ht="15.6" x14ac:dyDescent="0.3">
      <c r="B566" s="213"/>
      <c r="C566" s="215"/>
      <c r="D566" s="247"/>
      <c r="E566" s="117" t="s">
        <v>133</v>
      </c>
      <c r="F566" s="83">
        <v>0</v>
      </c>
    </row>
    <row r="567" spans="2:6" s="1" customFormat="1" ht="15.6" x14ac:dyDescent="0.3">
      <c r="B567" s="213"/>
      <c r="C567" s="215"/>
      <c r="D567" s="245" t="s">
        <v>89</v>
      </c>
      <c r="E567" s="117" t="s">
        <v>131</v>
      </c>
      <c r="F567" s="83">
        <v>2</v>
      </c>
    </row>
    <row r="568" spans="2:6" s="1" customFormat="1" ht="15.6" x14ac:dyDescent="0.3">
      <c r="B568" s="213"/>
      <c r="C568" s="215"/>
      <c r="D568" s="246"/>
      <c r="E568" s="117" t="s">
        <v>132</v>
      </c>
      <c r="F568" s="83">
        <v>0</v>
      </c>
    </row>
    <row r="569" spans="2:6" s="1" customFormat="1" ht="15.6" x14ac:dyDescent="0.3">
      <c r="B569" s="213"/>
      <c r="C569" s="215"/>
      <c r="D569" s="247"/>
      <c r="E569" s="117" t="s">
        <v>133</v>
      </c>
      <c r="F569" s="83">
        <v>0</v>
      </c>
    </row>
    <row r="570" spans="2:6" s="1" customFormat="1" ht="15" customHeight="1" x14ac:dyDescent="0.3">
      <c r="B570" s="213"/>
      <c r="C570" s="217" t="s">
        <v>90</v>
      </c>
      <c r="D570" s="245">
        <v>20601</v>
      </c>
      <c r="E570" s="117" t="s">
        <v>131</v>
      </c>
      <c r="F570" s="83">
        <v>0</v>
      </c>
    </row>
    <row r="571" spans="2:6" s="1" customFormat="1" ht="15" customHeight="1" x14ac:dyDescent="0.3">
      <c r="B571" s="213"/>
      <c r="C571" s="218"/>
      <c r="D571" s="246"/>
      <c r="E571" s="117" t="s">
        <v>132</v>
      </c>
      <c r="F571" s="83">
        <v>0</v>
      </c>
    </row>
    <row r="572" spans="2:6" s="1" customFormat="1" ht="15" customHeight="1" x14ac:dyDescent="0.3">
      <c r="B572" s="213"/>
      <c r="C572" s="218"/>
      <c r="D572" s="247"/>
      <c r="E572" s="117" t="s">
        <v>133</v>
      </c>
      <c r="F572" s="83">
        <v>0</v>
      </c>
    </row>
    <row r="573" spans="2:6" s="1" customFormat="1" ht="15" customHeight="1" x14ac:dyDescent="0.3">
      <c r="B573" s="213"/>
      <c r="C573" s="218"/>
      <c r="D573" s="114">
        <v>20607</v>
      </c>
      <c r="E573" s="117" t="s">
        <v>131</v>
      </c>
      <c r="F573" s="83">
        <v>1</v>
      </c>
    </row>
    <row r="574" spans="2:6" s="1" customFormat="1" ht="15" customHeight="1" x14ac:dyDescent="0.3">
      <c r="B574" s="213"/>
      <c r="C574" s="218"/>
      <c r="D574" s="115"/>
      <c r="E574" s="117" t="s">
        <v>132</v>
      </c>
      <c r="F574" s="83">
        <v>0</v>
      </c>
    </row>
    <row r="575" spans="2:6" s="1" customFormat="1" ht="15" customHeight="1" x14ac:dyDescent="0.3">
      <c r="B575" s="213"/>
      <c r="C575" s="218"/>
      <c r="D575" s="116"/>
      <c r="E575" s="117" t="s">
        <v>133</v>
      </c>
      <c r="F575" s="83">
        <v>0</v>
      </c>
    </row>
    <row r="576" spans="2:6" s="1" customFormat="1" ht="15" customHeight="1" x14ac:dyDescent="0.3">
      <c r="B576" s="213"/>
      <c r="C576" s="218"/>
      <c r="D576" s="114" t="s">
        <v>91</v>
      </c>
      <c r="E576" s="117" t="s">
        <v>131</v>
      </c>
      <c r="F576" s="83">
        <v>0</v>
      </c>
    </row>
    <row r="577" spans="2:6" s="1" customFormat="1" ht="15" customHeight="1" x14ac:dyDescent="0.3">
      <c r="B577" s="213"/>
      <c r="C577" s="218"/>
      <c r="D577" s="115"/>
      <c r="E577" s="117" t="s">
        <v>132</v>
      </c>
      <c r="F577" s="83">
        <v>0</v>
      </c>
    </row>
    <row r="578" spans="2:6" s="1" customFormat="1" ht="15" customHeight="1" x14ac:dyDescent="0.3">
      <c r="B578" s="213"/>
      <c r="C578" s="218"/>
      <c r="D578" s="116"/>
      <c r="E578" s="117" t="s">
        <v>133</v>
      </c>
      <c r="F578" s="83">
        <v>0</v>
      </c>
    </row>
    <row r="579" spans="2:6" s="1" customFormat="1" ht="15.6" x14ac:dyDescent="0.3">
      <c r="B579" s="213"/>
      <c r="C579" s="218"/>
      <c r="D579" s="245">
        <v>20613</v>
      </c>
      <c r="E579" s="117" t="s">
        <v>131</v>
      </c>
      <c r="F579" s="83">
        <v>1</v>
      </c>
    </row>
    <row r="580" spans="2:6" s="1" customFormat="1" ht="15.6" x14ac:dyDescent="0.3">
      <c r="B580" s="213"/>
      <c r="C580" s="218"/>
      <c r="D580" s="246"/>
      <c r="E580" s="117" t="s">
        <v>132</v>
      </c>
      <c r="F580" s="83">
        <v>1</v>
      </c>
    </row>
    <row r="581" spans="2:6" s="1" customFormat="1" ht="15.6" x14ac:dyDescent="0.3">
      <c r="B581" s="213"/>
      <c r="C581" s="218"/>
      <c r="D581" s="247"/>
      <c r="E581" s="117" t="s">
        <v>133</v>
      </c>
      <c r="F581" s="83">
        <v>0</v>
      </c>
    </row>
    <row r="582" spans="2:6" s="1" customFormat="1" ht="15.6" x14ac:dyDescent="0.3">
      <c r="B582" s="213"/>
      <c r="C582" s="218"/>
      <c r="D582" s="245" t="s">
        <v>92</v>
      </c>
      <c r="E582" s="117" t="s">
        <v>131</v>
      </c>
      <c r="F582" s="83">
        <v>0</v>
      </c>
    </row>
    <row r="583" spans="2:6" s="1" customFormat="1" ht="15.6" x14ac:dyDescent="0.3">
      <c r="B583" s="213"/>
      <c r="C583" s="218"/>
      <c r="D583" s="246"/>
      <c r="E583" s="117" t="s">
        <v>132</v>
      </c>
      <c r="F583" s="83">
        <v>0</v>
      </c>
    </row>
    <row r="584" spans="2:6" s="1" customFormat="1" ht="15.6" x14ac:dyDescent="0.3">
      <c r="B584" s="213"/>
      <c r="C584" s="218"/>
      <c r="D584" s="247"/>
      <c r="E584" s="117" t="s">
        <v>133</v>
      </c>
      <c r="F584" s="83">
        <v>0</v>
      </c>
    </row>
    <row r="585" spans="2:6" s="1" customFormat="1" ht="15.6" x14ac:dyDescent="0.3">
      <c r="B585" s="213"/>
      <c r="C585" s="218"/>
      <c r="D585" s="245">
        <v>20744</v>
      </c>
      <c r="E585" s="117" t="s">
        <v>131</v>
      </c>
      <c r="F585" s="83">
        <v>0</v>
      </c>
    </row>
    <row r="586" spans="2:6" s="1" customFormat="1" ht="15.6" x14ac:dyDescent="0.3">
      <c r="B586" s="213"/>
      <c r="C586" s="218"/>
      <c r="D586" s="246"/>
      <c r="E586" s="117" t="s">
        <v>132</v>
      </c>
      <c r="F586" s="83">
        <v>0</v>
      </c>
    </row>
    <row r="587" spans="2:6" s="1" customFormat="1" ht="15.6" x14ac:dyDescent="0.3">
      <c r="B587" s="213"/>
      <c r="C587" s="218"/>
      <c r="D587" s="247"/>
      <c r="E587" s="117" t="s">
        <v>133</v>
      </c>
      <c r="F587" s="83">
        <v>0</v>
      </c>
    </row>
    <row r="588" spans="2:6" s="1" customFormat="1" ht="15.6" x14ac:dyDescent="0.3">
      <c r="B588" s="213"/>
      <c r="C588" s="218"/>
      <c r="D588" s="245" t="s">
        <v>95</v>
      </c>
      <c r="E588" s="117" t="s">
        <v>131</v>
      </c>
      <c r="F588" s="83">
        <v>0</v>
      </c>
    </row>
    <row r="589" spans="2:6" s="1" customFormat="1" ht="15.6" x14ac:dyDescent="0.3">
      <c r="B589" s="213"/>
      <c r="C589" s="218"/>
      <c r="D589" s="246"/>
      <c r="E589" s="117" t="s">
        <v>132</v>
      </c>
      <c r="F589" s="83">
        <v>0</v>
      </c>
    </row>
    <row r="590" spans="2:6" s="1" customFormat="1" ht="15.6" x14ac:dyDescent="0.3">
      <c r="B590" s="213"/>
      <c r="C590" s="218"/>
      <c r="D590" s="247"/>
      <c r="E590" s="117" t="s">
        <v>133</v>
      </c>
      <c r="F590" s="83">
        <v>0</v>
      </c>
    </row>
    <row r="591" spans="2:6" s="1" customFormat="1" ht="15.6" x14ac:dyDescent="0.3">
      <c r="B591" s="213"/>
      <c r="C591" s="217" t="s">
        <v>96</v>
      </c>
      <c r="D591" s="245" t="s">
        <v>97</v>
      </c>
      <c r="E591" s="117" t="s">
        <v>131</v>
      </c>
      <c r="F591" s="83">
        <v>0</v>
      </c>
    </row>
    <row r="592" spans="2:6" s="1" customFormat="1" ht="15.6" x14ac:dyDescent="0.3">
      <c r="B592" s="213"/>
      <c r="C592" s="218"/>
      <c r="D592" s="246"/>
      <c r="E592" s="117" t="s">
        <v>132</v>
      </c>
      <c r="F592" s="83">
        <v>0</v>
      </c>
    </row>
    <row r="593" spans="2:6" s="1" customFormat="1" ht="15.6" x14ac:dyDescent="0.3">
      <c r="B593" s="213"/>
      <c r="C593" s="218"/>
      <c r="D593" s="247"/>
      <c r="E593" s="117" t="s">
        <v>133</v>
      </c>
      <c r="F593" s="83">
        <v>0</v>
      </c>
    </row>
    <row r="594" spans="2:6" s="1" customFormat="1" ht="15.6" x14ac:dyDescent="0.3">
      <c r="B594" s="213"/>
      <c r="C594" s="218"/>
      <c r="D594" s="245" t="s">
        <v>98</v>
      </c>
      <c r="E594" s="117" t="s">
        <v>131</v>
      </c>
      <c r="F594" s="83">
        <v>4</v>
      </c>
    </row>
    <row r="595" spans="2:6" s="1" customFormat="1" ht="15.6" x14ac:dyDescent="0.3">
      <c r="B595" s="213"/>
      <c r="C595" s="218"/>
      <c r="D595" s="246"/>
      <c r="E595" s="117" t="s">
        <v>132</v>
      </c>
      <c r="F595" s="83">
        <v>0</v>
      </c>
    </row>
    <row r="596" spans="2:6" s="1" customFormat="1" ht="15.6" x14ac:dyDescent="0.3">
      <c r="B596" s="213"/>
      <c r="C596" s="218"/>
      <c r="D596" s="247"/>
      <c r="E596" s="117" t="s">
        <v>133</v>
      </c>
      <c r="F596" s="83">
        <v>0</v>
      </c>
    </row>
    <row r="597" spans="2:6" s="1" customFormat="1" ht="15.6" x14ac:dyDescent="0.3">
      <c r="B597" s="213"/>
      <c r="C597" s="218"/>
      <c r="D597" s="245" t="s">
        <v>99</v>
      </c>
      <c r="E597" s="117" t="s">
        <v>131</v>
      </c>
      <c r="F597" s="83">
        <v>0</v>
      </c>
    </row>
    <row r="598" spans="2:6" s="1" customFormat="1" ht="15.6" x14ac:dyDescent="0.3">
      <c r="B598" s="213"/>
      <c r="C598" s="218"/>
      <c r="D598" s="246"/>
      <c r="E598" s="117" t="s">
        <v>132</v>
      </c>
      <c r="F598" s="83">
        <v>0</v>
      </c>
    </row>
    <row r="599" spans="2:6" s="1" customFormat="1" ht="15.6" x14ac:dyDescent="0.3">
      <c r="B599" s="213"/>
      <c r="C599" s="218"/>
      <c r="D599" s="247"/>
      <c r="E599" s="117" t="s">
        <v>133</v>
      </c>
      <c r="F599" s="83">
        <v>0</v>
      </c>
    </row>
    <row r="600" spans="2:6" s="1" customFormat="1" ht="15.6" x14ac:dyDescent="0.3">
      <c r="B600" s="213"/>
      <c r="C600" s="218"/>
      <c r="D600" s="245" t="s">
        <v>100</v>
      </c>
      <c r="E600" s="117" t="s">
        <v>131</v>
      </c>
      <c r="F600" s="83">
        <v>0</v>
      </c>
    </row>
    <row r="601" spans="2:6" s="1" customFormat="1" ht="15.6" x14ac:dyDescent="0.3">
      <c r="B601" s="213"/>
      <c r="C601" s="218"/>
      <c r="D601" s="246"/>
      <c r="E601" s="117" t="s">
        <v>132</v>
      </c>
      <c r="F601" s="83">
        <v>0</v>
      </c>
    </row>
    <row r="602" spans="2:6" s="1" customFormat="1" ht="15.6" x14ac:dyDescent="0.3">
      <c r="B602" s="213"/>
      <c r="C602" s="218"/>
      <c r="D602" s="247"/>
      <c r="E602" s="117" t="s">
        <v>133</v>
      </c>
      <c r="F602" s="83">
        <v>0</v>
      </c>
    </row>
    <row r="603" spans="2:6" s="1" customFormat="1" ht="15.6" x14ac:dyDescent="0.3">
      <c r="B603" s="213"/>
      <c r="C603" s="218"/>
      <c r="D603" s="245" t="s">
        <v>101</v>
      </c>
      <c r="E603" s="117" t="s">
        <v>131</v>
      </c>
      <c r="F603" s="83">
        <v>1</v>
      </c>
    </row>
    <row r="604" spans="2:6" s="1" customFormat="1" ht="15.6" x14ac:dyDescent="0.3">
      <c r="B604" s="213"/>
      <c r="C604" s="218"/>
      <c r="D604" s="246"/>
      <c r="E604" s="117" t="s">
        <v>132</v>
      </c>
      <c r="F604" s="83">
        <v>0</v>
      </c>
    </row>
    <row r="605" spans="2:6" s="1" customFormat="1" ht="15.6" x14ac:dyDescent="0.3">
      <c r="B605" s="213"/>
      <c r="C605" s="218"/>
      <c r="D605" s="247"/>
      <c r="E605" s="117" t="s">
        <v>133</v>
      </c>
      <c r="F605" s="83">
        <v>0</v>
      </c>
    </row>
    <row r="606" spans="2:6" s="1" customFormat="1" ht="15.6" x14ac:dyDescent="0.3">
      <c r="B606" s="213"/>
      <c r="C606" s="218"/>
      <c r="D606" s="245" t="s">
        <v>102</v>
      </c>
      <c r="E606" s="117" t="s">
        <v>131</v>
      </c>
      <c r="F606" s="83">
        <v>0</v>
      </c>
    </row>
    <row r="607" spans="2:6" s="1" customFormat="1" ht="15.6" x14ac:dyDescent="0.3">
      <c r="B607" s="213"/>
      <c r="C607" s="218"/>
      <c r="D607" s="246"/>
      <c r="E607" s="117" t="s">
        <v>132</v>
      </c>
      <c r="F607" s="83">
        <v>0</v>
      </c>
    </row>
    <row r="608" spans="2:6" s="1" customFormat="1" ht="15.6" x14ac:dyDescent="0.3">
      <c r="B608" s="213"/>
      <c r="C608" s="218"/>
      <c r="D608" s="247"/>
      <c r="E608" s="117" t="s">
        <v>133</v>
      </c>
      <c r="F608" s="83">
        <v>0</v>
      </c>
    </row>
    <row r="609" spans="2:6" s="1" customFormat="1" ht="15.6" x14ac:dyDescent="0.3">
      <c r="B609" s="213"/>
      <c r="C609" s="218"/>
      <c r="D609" s="245" t="s">
        <v>103</v>
      </c>
      <c r="E609" s="117" t="s">
        <v>131</v>
      </c>
      <c r="F609" s="83">
        <v>1</v>
      </c>
    </row>
    <row r="610" spans="2:6" s="1" customFormat="1" ht="15.6" x14ac:dyDescent="0.3">
      <c r="B610" s="213"/>
      <c r="C610" s="218"/>
      <c r="D610" s="246"/>
      <c r="E610" s="117" t="s">
        <v>132</v>
      </c>
      <c r="F610" s="83">
        <v>0</v>
      </c>
    </row>
    <row r="611" spans="2:6" s="1" customFormat="1" ht="15.6" x14ac:dyDescent="0.3">
      <c r="B611" s="213"/>
      <c r="C611" s="218"/>
      <c r="D611" s="247"/>
      <c r="E611" s="117" t="s">
        <v>133</v>
      </c>
      <c r="F611" s="83">
        <v>0</v>
      </c>
    </row>
    <row r="612" spans="2:6" s="1" customFormat="1" ht="15.6" x14ac:dyDescent="0.3">
      <c r="B612" s="213"/>
      <c r="C612" s="218"/>
      <c r="D612" s="245" t="s">
        <v>104</v>
      </c>
      <c r="E612" s="117" t="s">
        <v>131</v>
      </c>
      <c r="F612" s="83">
        <v>0</v>
      </c>
    </row>
    <row r="613" spans="2:6" s="1" customFormat="1" ht="15.6" x14ac:dyDescent="0.3">
      <c r="B613" s="213"/>
      <c r="C613" s="218"/>
      <c r="D613" s="246"/>
      <c r="E613" s="117" t="s">
        <v>132</v>
      </c>
      <c r="F613" s="83">
        <v>0</v>
      </c>
    </row>
    <row r="614" spans="2:6" s="1" customFormat="1" ht="15.6" x14ac:dyDescent="0.3">
      <c r="B614" s="213"/>
      <c r="C614" s="218"/>
      <c r="D614" s="247"/>
      <c r="E614" s="117" t="s">
        <v>133</v>
      </c>
      <c r="F614" s="83">
        <v>0</v>
      </c>
    </row>
    <row r="615" spans="2:6" s="1" customFormat="1" ht="15.6" x14ac:dyDescent="0.3">
      <c r="B615" s="213"/>
      <c r="C615" s="218"/>
      <c r="D615" s="248" t="s">
        <v>105</v>
      </c>
      <c r="E615" s="117" t="s">
        <v>131</v>
      </c>
      <c r="F615" s="83">
        <v>0</v>
      </c>
    </row>
    <row r="616" spans="2:6" s="1" customFormat="1" ht="15.6" x14ac:dyDescent="0.3">
      <c r="B616" s="213"/>
      <c r="C616" s="218"/>
      <c r="D616" s="249"/>
      <c r="E616" s="117" t="s">
        <v>132</v>
      </c>
      <c r="F616" s="83">
        <v>0</v>
      </c>
    </row>
    <row r="617" spans="2:6" s="1" customFormat="1" ht="15.6" x14ac:dyDescent="0.3">
      <c r="B617" s="213"/>
      <c r="C617" s="218"/>
      <c r="D617" s="250"/>
      <c r="E617" s="117" t="s">
        <v>133</v>
      </c>
      <c r="F617" s="83">
        <v>0</v>
      </c>
    </row>
    <row r="618" spans="2:6" s="1" customFormat="1" ht="15.6" x14ac:dyDescent="0.3">
      <c r="B618" s="213"/>
      <c r="C618" s="218"/>
      <c r="D618" s="245" t="s">
        <v>106</v>
      </c>
      <c r="E618" s="117" t="s">
        <v>131</v>
      </c>
      <c r="F618" s="83">
        <v>0</v>
      </c>
    </row>
    <row r="619" spans="2:6" s="1" customFormat="1" ht="15.6" x14ac:dyDescent="0.3">
      <c r="B619" s="213"/>
      <c r="C619" s="218"/>
      <c r="D619" s="246"/>
      <c r="E619" s="117" t="s">
        <v>132</v>
      </c>
      <c r="F619" s="83">
        <v>0</v>
      </c>
    </row>
    <row r="620" spans="2:6" s="1" customFormat="1" ht="15.6" x14ac:dyDescent="0.3">
      <c r="B620" s="213"/>
      <c r="C620" s="218"/>
      <c r="D620" s="247"/>
      <c r="E620" s="117" t="s">
        <v>133</v>
      </c>
      <c r="F620" s="83">
        <v>0</v>
      </c>
    </row>
    <row r="621" spans="2:6" s="1" customFormat="1" ht="15.6" x14ac:dyDescent="0.3">
      <c r="B621" s="213"/>
      <c r="C621" s="218"/>
      <c r="D621" s="245" t="s">
        <v>107</v>
      </c>
      <c r="E621" s="117" t="s">
        <v>131</v>
      </c>
      <c r="F621" s="83">
        <v>1</v>
      </c>
    </row>
    <row r="622" spans="2:6" s="1" customFormat="1" ht="15.6" x14ac:dyDescent="0.3">
      <c r="B622" s="213"/>
      <c r="C622" s="218"/>
      <c r="D622" s="246"/>
      <c r="E622" s="117" t="s">
        <v>132</v>
      </c>
      <c r="F622" s="83">
        <v>0</v>
      </c>
    </row>
    <row r="623" spans="2:6" s="1" customFormat="1" ht="15.6" x14ac:dyDescent="0.3">
      <c r="B623" s="213"/>
      <c r="C623" s="218"/>
      <c r="D623" s="247"/>
      <c r="E623" s="117" t="s">
        <v>133</v>
      </c>
      <c r="F623" s="83">
        <v>0</v>
      </c>
    </row>
    <row r="624" spans="2:6" s="1" customFormat="1" ht="16.5" customHeight="1" x14ac:dyDescent="0.3">
      <c r="B624" s="213"/>
      <c r="C624" s="218"/>
      <c r="D624" s="245" t="s">
        <v>108</v>
      </c>
      <c r="E624" s="117" t="s">
        <v>131</v>
      </c>
      <c r="F624" s="83">
        <v>0</v>
      </c>
    </row>
    <row r="625" spans="2:6" s="1" customFormat="1" ht="16.5" customHeight="1" x14ac:dyDescent="0.3">
      <c r="B625" s="213"/>
      <c r="C625" s="218"/>
      <c r="D625" s="246"/>
      <c r="E625" s="117" t="s">
        <v>132</v>
      </c>
      <c r="F625" s="83">
        <v>0</v>
      </c>
    </row>
    <row r="626" spans="2:6" s="1" customFormat="1" ht="16.5" customHeight="1" x14ac:dyDescent="0.3">
      <c r="B626" s="213"/>
      <c r="C626" s="218"/>
      <c r="D626" s="247"/>
      <c r="E626" s="117" t="s">
        <v>133</v>
      </c>
      <c r="F626" s="83">
        <v>0</v>
      </c>
    </row>
    <row r="627" spans="2:6" s="1" customFormat="1" ht="15.6" x14ac:dyDescent="0.3">
      <c r="B627" s="213"/>
      <c r="C627" s="218"/>
      <c r="D627" s="245" t="s">
        <v>109</v>
      </c>
      <c r="E627" s="117" t="s">
        <v>131</v>
      </c>
      <c r="F627" s="83">
        <v>1</v>
      </c>
    </row>
    <row r="628" spans="2:6" s="1" customFormat="1" ht="15.6" x14ac:dyDescent="0.3">
      <c r="B628" s="213"/>
      <c r="C628" s="218"/>
      <c r="D628" s="246"/>
      <c r="E628" s="117" t="s">
        <v>132</v>
      </c>
      <c r="F628" s="83">
        <v>0</v>
      </c>
    </row>
    <row r="629" spans="2:6" s="1" customFormat="1" ht="15.6" x14ac:dyDescent="0.3">
      <c r="B629" s="213"/>
      <c r="C629" s="218"/>
      <c r="D629" s="247"/>
      <c r="E629" s="117" t="s">
        <v>133</v>
      </c>
      <c r="F629" s="83">
        <v>0</v>
      </c>
    </row>
    <row r="630" spans="2:6" s="1" customFormat="1" ht="15.6" x14ac:dyDescent="0.3">
      <c r="B630" s="213"/>
      <c r="C630" s="218"/>
      <c r="D630" s="245" t="s">
        <v>110</v>
      </c>
      <c r="E630" s="117" t="s">
        <v>131</v>
      </c>
      <c r="F630" s="83">
        <v>0</v>
      </c>
    </row>
    <row r="631" spans="2:6" s="1" customFormat="1" ht="15.6" x14ac:dyDescent="0.3">
      <c r="B631" s="213"/>
      <c r="C631" s="218"/>
      <c r="D631" s="246"/>
      <c r="E631" s="117" t="s">
        <v>132</v>
      </c>
      <c r="F631" s="83">
        <v>0</v>
      </c>
    </row>
    <row r="632" spans="2:6" s="1" customFormat="1" ht="15.6" x14ac:dyDescent="0.3">
      <c r="B632" s="213"/>
      <c r="C632" s="218"/>
      <c r="D632" s="247"/>
      <c r="E632" s="117" t="s">
        <v>133</v>
      </c>
      <c r="F632" s="83">
        <v>0</v>
      </c>
    </row>
    <row r="633" spans="2:6" s="1" customFormat="1" ht="15.6" x14ac:dyDescent="0.3">
      <c r="B633" s="213"/>
      <c r="C633" s="218"/>
      <c r="D633" s="245" t="s">
        <v>111</v>
      </c>
      <c r="E633" s="117" t="s">
        <v>131</v>
      </c>
      <c r="F633" s="83">
        <v>1</v>
      </c>
    </row>
    <row r="634" spans="2:6" s="1" customFormat="1" ht="15.6" x14ac:dyDescent="0.3">
      <c r="B634" s="213"/>
      <c r="C634" s="218"/>
      <c r="D634" s="246"/>
      <c r="E634" s="117" t="s">
        <v>132</v>
      </c>
      <c r="F634" s="83">
        <v>0</v>
      </c>
    </row>
    <row r="635" spans="2:6" s="1" customFormat="1" ht="15.6" x14ac:dyDescent="0.3">
      <c r="B635" s="213"/>
      <c r="C635" s="218"/>
      <c r="D635" s="247"/>
      <c r="E635" s="117" t="s">
        <v>133</v>
      </c>
      <c r="F635" s="83">
        <v>0</v>
      </c>
    </row>
    <row r="636" spans="2:6" s="1" customFormat="1" ht="15.6" x14ac:dyDescent="0.3">
      <c r="B636" s="213"/>
      <c r="C636" s="218"/>
      <c r="D636" s="248" t="s">
        <v>112</v>
      </c>
      <c r="E636" s="117" t="s">
        <v>131</v>
      </c>
      <c r="F636" s="83">
        <v>2</v>
      </c>
    </row>
    <row r="637" spans="2:6" s="1" customFormat="1" ht="15.6" x14ac:dyDescent="0.3">
      <c r="B637" s="213"/>
      <c r="C637" s="218"/>
      <c r="D637" s="249"/>
      <c r="E637" s="117" t="s">
        <v>132</v>
      </c>
      <c r="F637" s="83">
        <v>0</v>
      </c>
    </row>
    <row r="638" spans="2:6" s="1" customFormat="1" ht="15.6" x14ac:dyDescent="0.3">
      <c r="B638" s="213"/>
      <c r="C638" s="218"/>
      <c r="D638" s="250"/>
      <c r="E638" s="117" t="s">
        <v>133</v>
      </c>
      <c r="F638" s="83">
        <v>0</v>
      </c>
    </row>
    <row r="639" spans="2:6" s="1" customFormat="1" ht="15.6" x14ac:dyDescent="0.3">
      <c r="B639" s="213"/>
      <c r="C639" s="218"/>
      <c r="D639" s="245" t="s">
        <v>113</v>
      </c>
      <c r="E639" s="117" t="s">
        <v>131</v>
      </c>
      <c r="F639" s="83">
        <v>2</v>
      </c>
    </row>
    <row r="640" spans="2:6" s="1" customFormat="1" ht="15.6" x14ac:dyDescent="0.3">
      <c r="B640" s="213"/>
      <c r="C640" s="218"/>
      <c r="D640" s="246"/>
      <c r="E640" s="117" t="s">
        <v>132</v>
      </c>
      <c r="F640" s="83">
        <v>0</v>
      </c>
    </row>
    <row r="641" spans="2:6" s="1" customFormat="1" ht="15.6" x14ac:dyDescent="0.3">
      <c r="B641" s="213"/>
      <c r="C641" s="218"/>
      <c r="D641" s="247"/>
      <c r="E641" s="117" t="s">
        <v>133</v>
      </c>
      <c r="F641" s="83">
        <v>0</v>
      </c>
    </row>
    <row r="642" spans="2:6" s="1" customFormat="1" ht="15.6" x14ac:dyDescent="0.3">
      <c r="B642" s="213"/>
      <c r="C642" s="218"/>
      <c r="D642" s="245" t="s">
        <v>114</v>
      </c>
      <c r="E642" s="117" t="s">
        <v>131</v>
      </c>
      <c r="F642" s="83">
        <v>0</v>
      </c>
    </row>
    <row r="643" spans="2:6" s="1" customFormat="1" ht="15.6" x14ac:dyDescent="0.3">
      <c r="B643" s="213"/>
      <c r="C643" s="218"/>
      <c r="D643" s="246"/>
      <c r="E643" s="117" t="s">
        <v>132</v>
      </c>
      <c r="F643" s="83">
        <v>0</v>
      </c>
    </row>
    <row r="644" spans="2:6" s="1" customFormat="1" ht="15.6" x14ac:dyDescent="0.3">
      <c r="B644" s="213"/>
      <c r="C644" s="218"/>
      <c r="D644" s="247"/>
      <c r="E644" s="117" t="s">
        <v>133</v>
      </c>
      <c r="F644" s="83">
        <v>0</v>
      </c>
    </row>
    <row r="645" spans="2:6" s="1" customFormat="1" ht="15.6" x14ac:dyDescent="0.3">
      <c r="B645" s="213"/>
      <c r="C645" s="218"/>
      <c r="D645" s="245">
        <v>20659</v>
      </c>
      <c r="E645" s="117" t="s">
        <v>131</v>
      </c>
      <c r="F645" s="83">
        <v>0</v>
      </c>
    </row>
    <row r="646" spans="2:6" s="1" customFormat="1" ht="15.6" x14ac:dyDescent="0.3">
      <c r="B646" s="213"/>
      <c r="C646" s="218"/>
      <c r="D646" s="246"/>
      <c r="E646" s="117" t="s">
        <v>132</v>
      </c>
      <c r="F646" s="83">
        <v>0</v>
      </c>
    </row>
    <row r="647" spans="2:6" s="1" customFormat="1" ht="15.6" x14ac:dyDescent="0.3">
      <c r="B647" s="213"/>
      <c r="C647" s="218"/>
      <c r="D647" s="247"/>
      <c r="E647" s="117" t="s">
        <v>133</v>
      </c>
      <c r="F647" s="83">
        <v>0</v>
      </c>
    </row>
    <row r="648" spans="2:6" s="1" customFormat="1" ht="15.6" x14ac:dyDescent="0.3">
      <c r="B648" s="213"/>
      <c r="C648" s="218"/>
      <c r="D648" s="245" t="s">
        <v>115</v>
      </c>
      <c r="E648" s="117" t="s">
        <v>131</v>
      </c>
      <c r="F648" s="83">
        <v>0</v>
      </c>
    </row>
    <row r="649" spans="2:6" s="1" customFormat="1" ht="15.6" x14ac:dyDescent="0.3">
      <c r="B649" s="213"/>
      <c r="C649" s="218"/>
      <c r="D649" s="246"/>
      <c r="E649" s="117" t="s">
        <v>132</v>
      </c>
      <c r="F649" s="83">
        <v>0</v>
      </c>
    </row>
    <row r="650" spans="2:6" s="1" customFormat="1" ht="15.6" x14ac:dyDescent="0.3">
      <c r="B650" s="213"/>
      <c r="C650" s="218"/>
      <c r="D650" s="247"/>
      <c r="E650" s="117" t="s">
        <v>133</v>
      </c>
      <c r="F650" s="83">
        <v>0</v>
      </c>
    </row>
    <row r="651" spans="2:6" s="1" customFormat="1" ht="15.6" x14ac:dyDescent="0.3">
      <c r="B651" s="213"/>
      <c r="C651" s="218"/>
      <c r="D651" s="245" t="s">
        <v>116</v>
      </c>
      <c r="E651" s="117" t="s">
        <v>131</v>
      </c>
      <c r="F651" s="83">
        <v>0</v>
      </c>
    </row>
    <row r="652" spans="2:6" s="1" customFormat="1" ht="15.6" x14ac:dyDescent="0.3">
      <c r="B652" s="213"/>
      <c r="C652" s="218"/>
      <c r="D652" s="252"/>
      <c r="E652" s="117" t="s">
        <v>132</v>
      </c>
      <c r="F652" s="83">
        <v>0</v>
      </c>
    </row>
    <row r="653" spans="2:6" s="1" customFormat="1" ht="15.6" x14ac:dyDescent="0.3">
      <c r="B653" s="213"/>
      <c r="C653" s="218"/>
      <c r="D653" s="253"/>
      <c r="E653" s="117" t="s">
        <v>133</v>
      </c>
      <c r="F653" s="83">
        <v>0</v>
      </c>
    </row>
    <row r="654" spans="2:6" s="1" customFormat="1" ht="15.6" x14ac:dyDescent="0.3">
      <c r="B654" s="213"/>
      <c r="C654" s="218"/>
      <c r="D654" s="245" t="s">
        <v>117</v>
      </c>
      <c r="E654" s="117" t="s">
        <v>131</v>
      </c>
      <c r="F654" s="83">
        <v>0</v>
      </c>
    </row>
    <row r="655" spans="2:6" s="1" customFormat="1" ht="15.6" x14ac:dyDescent="0.3">
      <c r="B655" s="213"/>
      <c r="C655" s="218"/>
      <c r="D655" s="246"/>
      <c r="E655" s="117" t="s">
        <v>132</v>
      </c>
      <c r="F655" s="83">
        <v>0</v>
      </c>
    </row>
    <row r="656" spans="2:6" s="1" customFormat="1" ht="15.6" x14ac:dyDescent="0.3">
      <c r="B656" s="213"/>
      <c r="C656" s="218"/>
      <c r="D656" s="247"/>
      <c r="E656" s="117" t="s">
        <v>133</v>
      </c>
      <c r="F656" s="83">
        <v>0</v>
      </c>
    </row>
    <row r="657" spans="2:6" s="1" customFormat="1" ht="15.6" x14ac:dyDescent="0.3">
      <c r="B657" s="213"/>
      <c r="C657" s="218"/>
      <c r="D657" s="245" t="s">
        <v>118</v>
      </c>
      <c r="E657" s="117" t="s">
        <v>131</v>
      </c>
      <c r="F657" s="83">
        <v>0</v>
      </c>
    </row>
    <row r="658" spans="2:6" s="1" customFormat="1" ht="15.6" x14ac:dyDescent="0.3">
      <c r="B658" s="213"/>
      <c r="C658" s="218"/>
      <c r="D658" s="246"/>
      <c r="E658" s="117" t="s">
        <v>132</v>
      </c>
      <c r="F658" s="83">
        <v>0</v>
      </c>
    </row>
    <row r="659" spans="2:6" s="1" customFormat="1" ht="15.6" x14ac:dyDescent="0.3">
      <c r="B659" s="213"/>
      <c r="C659" s="218"/>
      <c r="D659" s="247"/>
      <c r="E659" s="117" t="s">
        <v>133</v>
      </c>
      <c r="F659" s="83">
        <v>0</v>
      </c>
    </row>
    <row r="660" spans="2:6" s="1" customFormat="1" ht="15.6" x14ac:dyDescent="0.3">
      <c r="B660" s="213"/>
      <c r="C660" s="218"/>
      <c r="D660" s="245" t="s">
        <v>119</v>
      </c>
      <c r="E660" s="117" t="s">
        <v>131</v>
      </c>
      <c r="F660" s="83">
        <v>0</v>
      </c>
    </row>
    <row r="661" spans="2:6" s="1" customFormat="1" ht="15.6" x14ac:dyDescent="0.3">
      <c r="B661" s="213"/>
      <c r="C661" s="218"/>
      <c r="D661" s="246"/>
      <c r="E661" s="117" t="s">
        <v>132</v>
      </c>
      <c r="F661" s="83">
        <v>2</v>
      </c>
    </row>
    <row r="662" spans="2:6" s="1" customFormat="1" ht="15.6" x14ac:dyDescent="0.3">
      <c r="B662" s="213"/>
      <c r="C662" s="218"/>
      <c r="D662" s="247"/>
      <c r="E662" s="117" t="s">
        <v>133</v>
      </c>
      <c r="F662" s="83">
        <v>0</v>
      </c>
    </row>
    <row r="663" spans="2:6" s="1" customFormat="1" ht="15.6" x14ac:dyDescent="0.3">
      <c r="B663" s="213"/>
      <c r="C663" s="218"/>
      <c r="D663" s="245" t="s">
        <v>120</v>
      </c>
      <c r="E663" s="117" t="s">
        <v>131</v>
      </c>
      <c r="F663" s="83">
        <v>0</v>
      </c>
    </row>
    <row r="664" spans="2:6" s="1" customFormat="1" ht="15.6" x14ac:dyDescent="0.3">
      <c r="B664" s="213"/>
      <c r="C664" s="218"/>
      <c r="D664" s="246"/>
      <c r="E664" s="117" t="s">
        <v>132</v>
      </c>
      <c r="F664" s="83">
        <v>0</v>
      </c>
    </row>
    <row r="665" spans="2:6" s="1" customFormat="1" ht="15.6" x14ac:dyDescent="0.3">
      <c r="B665" s="213"/>
      <c r="C665" s="218"/>
      <c r="D665" s="247"/>
      <c r="E665" s="117" t="s">
        <v>133</v>
      </c>
      <c r="F665" s="83">
        <v>0</v>
      </c>
    </row>
    <row r="666" spans="2:6" s="1" customFormat="1" ht="15.6" x14ac:dyDescent="0.3">
      <c r="B666" s="213"/>
      <c r="C666" s="218"/>
      <c r="D666" s="245" t="s">
        <v>121</v>
      </c>
      <c r="E666" s="117" t="s">
        <v>131</v>
      </c>
      <c r="F666" s="83">
        <v>0</v>
      </c>
    </row>
    <row r="667" spans="2:6" s="1" customFormat="1" ht="15.6" x14ac:dyDescent="0.3">
      <c r="B667" s="213"/>
      <c r="C667" s="218"/>
      <c r="D667" s="246"/>
      <c r="E667" s="117" t="s">
        <v>132</v>
      </c>
      <c r="F667" s="83">
        <v>0</v>
      </c>
    </row>
    <row r="668" spans="2:6" s="1" customFormat="1" ht="15.6" x14ac:dyDescent="0.3">
      <c r="B668" s="213"/>
      <c r="C668" s="218"/>
      <c r="D668" s="247"/>
      <c r="E668" s="117" t="s">
        <v>133</v>
      </c>
      <c r="F668" s="83">
        <v>0</v>
      </c>
    </row>
    <row r="669" spans="2:6" s="1" customFormat="1" ht="15.6" x14ac:dyDescent="0.3">
      <c r="B669" s="213"/>
      <c r="C669" s="218"/>
      <c r="D669" s="245" t="s">
        <v>122</v>
      </c>
      <c r="E669" s="117" t="s">
        <v>131</v>
      </c>
      <c r="F669" s="83">
        <v>0</v>
      </c>
    </row>
    <row r="670" spans="2:6" s="1" customFormat="1" ht="15.6" x14ac:dyDescent="0.3">
      <c r="B670" s="213"/>
      <c r="C670" s="218"/>
      <c r="D670" s="246"/>
      <c r="E670" s="117" t="s">
        <v>132</v>
      </c>
      <c r="F670" s="83">
        <v>0</v>
      </c>
    </row>
    <row r="671" spans="2:6" s="1" customFormat="1" ht="15.6" x14ac:dyDescent="0.3">
      <c r="B671" s="213"/>
      <c r="C671" s="218"/>
      <c r="D671" s="247"/>
      <c r="E671" s="117" t="s">
        <v>133</v>
      </c>
      <c r="F671" s="83">
        <v>0</v>
      </c>
    </row>
    <row r="672" spans="2:6" s="1" customFormat="1" ht="15.6" x14ac:dyDescent="0.3">
      <c r="B672" s="213"/>
      <c r="C672" s="218"/>
      <c r="D672" s="245" t="s">
        <v>123</v>
      </c>
      <c r="E672" s="117" t="s">
        <v>131</v>
      </c>
      <c r="F672" s="83">
        <v>0</v>
      </c>
    </row>
    <row r="673" spans="2:6" s="1" customFormat="1" ht="15.6" x14ac:dyDescent="0.3">
      <c r="B673" s="213"/>
      <c r="C673" s="218"/>
      <c r="D673" s="246"/>
      <c r="E673" s="117" t="s">
        <v>132</v>
      </c>
      <c r="F673" s="83">
        <v>0</v>
      </c>
    </row>
    <row r="674" spans="2:6" s="1" customFormat="1" ht="15.6" x14ac:dyDescent="0.3">
      <c r="B674" s="213"/>
      <c r="C674" s="218"/>
      <c r="D674" s="247"/>
      <c r="E674" s="117" t="s">
        <v>133</v>
      </c>
      <c r="F674" s="83">
        <v>0</v>
      </c>
    </row>
    <row r="675" spans="2:6" s="1" customFormat="1" ht="15.6" x14ac:dyDescent="0.3">
      <c r="B675" s="213"/>
      <c r="C675" s="218"/>
      <c r="D675" s="245">
        <v>20692</v>
      </c>
      <c r="E675" s="117" t="s">
        <v>131</v>
      </c>
      <c r="F675" s="83">
        <v>0</v>
      </c>
    </row>
    <row r="676" spans="2:6" s="1" customFormat="1" ht="15.6" x14ac:dyDescent="0.3">
      <c r="B676" s="213"/>
      <c r="C676" s="218"/>
      <c r="D676" s="246"/>
      <c r="E676" s="117" t="s">
        <v>132</v>
      </c>
      <c r="F676" s="83">
        <v>0</v>
      </c>
    </row>
    <row r="677" spans="2:6" s="1" customFormat="1" ht="16.2" thickBot="1" x14ac:dyDescent="0.35">
      <c r="B677" s="213"/>
      <c r="C677" s="219"/>
      <c r="D677" s="251"/>
      <c r="E677" s="117" t="s">
        <v>133</v>
      </c>
      <c r="F677" s="85">
        <v>0</v>
      </c>
    </row>
    <row r="678" spans="2:6" s="1" customFormat="1" ht="16.2" thickBot="1" x14ac:dyDescent="0.35">
      <c r="B678" s="68" t="s">
        <v>6</v>
      </c>
      <c r="C678" s="86" t="s">
        <v>7</v>
      </c>
      <c r="D678" s="86" t="s">
        <v>7</v>
      </c>
      <c r="E678" s="87"/>
      <c r="F678" s="87"/>
    </row>
    <row r="680" spans="2:6" ht="15" thickBot="1" x14ac:dyDescent="0.35"/>
    <row r="681" spans="2:6" ht="15" thickBot="1" x14ac:dyDescent="0.35">
      <c r="B681" s="79" t="s">
        <v>8</v>
      </c>
      <c r="C681" s="80"/>
      <c r="D681" s="80"/>
      <c r="E681" s="81"/>
    </row>
    <row r="682" spans="2:6" x14ac:dyDescent="0.3">
      <c r="B682" s="19"/>
      <c r="C682" s="20"/>
      <c r="D682" s="20"/>
      <c r="E682" s="21"/>
    </row>
    <row r="683" spans="2:6" ht="15.6" x14ac:dyDescent="0.3">
      <c r="B683" s="119" t="s">
        <v>130</v>
      </c>
      <c r="C683" s="20"/>
      <c r="D683" s="20"/>
      <c r="E683" s="21"/>
    </row>
    <row r="684" spans="2:6" x14ac:dyDescent="0.3">
      <c r="B684" s="19"/>
      <c r="C684" s="20"/>
      <c r="D684" s="20"/>
      <c r="E684" s="21"/>
    </row>
    <row r="685" spans="2:6" x14ac:dyDescent="0.3">
      <c r="B685" s="19"/>
      <c r="C685" s="20"/>
      <c r="D685" s="20"/>
      <c r="E685" s="21"/>
    </row>
    <row r="686" spans="2:6" x14ac:dyDescent="0.3">
      <c r="B686" s="19"/>
      <c r="C686" s="20"/>
      <c r="D686" s="20"/>
      <c r="E686" s="21"/>
    </row>
    <row r="687" spans="2:6" ht="15" thickBot="1" x14ac:dyDescent="0.35">
      <c r="B687" s="22"/>
      <c r="C687" s="13"/>
      <c r="D687" s="13"/>
      <c r="E687" s="23"/>
    </row>
  </sheetData>
  <customSheetViews>
    <customSheetView guid="{715354B1-97FD-409F-82C0-707FEE68FBA6}" scale="80">
      <pane ySplit="3" topLeftCell="A6" activePane="bottomLeft" state="frozen"/>
      <selection pane="bottomLeft" activeCell="I33" sqref="I33"/>
      <pageMargins left="0.7" right="0.7" top="0.75" bottom="0.75" header="0.3" footer="0.3"/>
    </customSheetView>
    <customSheetView guid="{BB117600-DA64-45A6-B1B5-04A5D7AFC1A7}" scale="80">
      <pane ySplit="5" topLeftCell="A644" activePane="bottomLeft" state="frozen"/>
      <selection pane="bottomLeft"/>
      <pageMargins left="0.7" right="0.7" top="0.75" bottom="0.75" header="0.3" footer="0.3"/>
    </customSheetView>
    <customSheetView guid="{B5BB6740-9BF4-44A3-B84C-D1BF170C0957}" scale="80">
      <pane ySplit="5" topLeftCell="A6" activePane="bottomLeft" state="frozen"/>
      <selection pane="bottomLeft" activeCell="A642" sqref="A642:XFD644"/>
      <pageMargins left="0.7" right="0.7" top="0.75" bottom="0.75" header="0.3" footer="0.3"/>
    </customSheetView>
    <customSheetView guid="{B94B68B6-1D73-44DE-8EE2-70503A8485F8}" scale="80">
      <pane ySplit="5" topLeftCell="A644" activePane="bottomLeft" state="frozen"/>
      <selection pane="bottomLeft" activeCell="C492" sqref="C492:F678"/>
      <pageMargins left="0.7" right="0.7" top="0.75" bottom="0.75" header="0.3" footer="0.3"/>
    </customSheetView>
    <customSheetView guid="{E3D719D1-3619-4994-91EC-1CD04E3369F5}" scale="80">
      <pane ySplit="5" topLeftCell="A6" activePane="bottomLeft" state="frozen"/>
      <selection pane="bottomLeft" activeCell="I33" sqref="I33"/>
      <pageMargins left="0.7" right="0.7" top="0.75" bottom="0.75" header="0.3" footer="0.3"/>
    </customSheetView>
    <customSheetView guid="{D2C6E920-5F29-40B9-BE92-199EB8EA12D5}" scale="80">
      <pane ySplit="5" topLeftCell="A6" activePane="bottomLeft" state="frozen"/>
      <selection pane="bottomLeft" activeCell="I33" sqref="I33"/>
      <pageMargins left="0.7" right="0.7" top="0.75" bottom="0.75" header="0.3" footer="0.3"/>
    </customSheetView>
    <customSheetView guid="{0DB5637B-4F6B-484F-943B-3DE70B845EF4}" scale="80">
      <pane ySplit="5" topLeftCell="A6" activePane="bottomLeft" state="frozen"/>
      <selection pane="bottomLeft" activeCell="H449" sqref="H449:I449"/>
      <pageMargins left="0.7" right="0.7" top="0.75" bottom="0.75" header="0.3" footer="0.3"/>
    </customSheetView>
  </customSheetViews>
  <mergeCells count="197">
    <mergeCell ref="D663:D665"/>
    <mergeCell ref="D666:D668"/>
    <mergeCell ref="D669:D671"/>
    <mergeCell ref="D672:D674"/>
    <mergeCell ref="D639:D641"/>
    <mergeCell ref="D642:D644"/>
    <mergeCell ref="D645:D647"/>
    <mergeCell ref="D648:D650"/>
    <mergeCell ref="C591:C677"/>
    <mergeCell ref="D591:D593"/>
    <mergeCell ref="D594:D596"/>
    <mergeCell ref="D597:D599"/>
    <mergeCell ref="D600:D602"/>
    <mergeCell ref="D621:D623"/>
    <mergeCell ref="D624:D626"/>
    <mergeCell ref="D627:D629"/>
    <mergeCell ref="D630:D632"/>
    <mergeCell ref="D633:D635"/>
    <mergeCell ref="D636:D638"/>
    <mergeCell ref="D603:D605"/>
    <mergeCell ref="D606:D608"/>
    <mergeCell ref="D609:D611"/>
    <mergeCell ref="D612:D614"/>
    <mergeCell ref="D615:D617"/>
    <mergeCell ref="D618:D620"/>
    <mergeCell ref="D675:D677"/>
    <mergeCell ref="D657:D659"/>
    <mergeCell ref="D660:D662"/>
    <mergeCell ref="C570:C590"/>
    <mergeCell ref="D570:D572"/>
    <mergeCell ref="D579:D581"/>
    <mergeCell ref="D582:D584"/>
    <mergeCell ref="C492:C569"/>
    <mergeCell ref="D585:D587"/>
    <mergeCell ref="D588:D590"/>
    <mergeCell ref="D501:D503"/>
    <mergeCell ref="D504:D506"/>
    <mergeCell ref="D507:D509"/>
    <mergeCell ref="D546:D548"/>
    <mergeCell ref="D549:D551"/>
    <mergeCell ref="D552:D554"/>
    <mergeCell ref="D555:D557"/>
    <mergeCell ref="D558:D560"/>
    <mergeCell ref="D561:D563"/>
    <mergeCell ref="D528:D530"/>
    <mergeCell ref="D531:D533"/>
    <mergeCell ref="D564:D566"/>
    <mergeCell ref="D567:D569"/>
    <mergeCell ref="D534:D536"/>
    <mergeCell ref="D537:D539"/>
    <mergeCell ref="D540:D542"/>
    <mergeCell ref="D543:D545"/>
    <mergeCell ref="D447:D449"/>
    <mergeCell ref="D450:D452"/>
    <mergeCell ref="B456:B677"/>
    <mergeCell ref="C456:C491"/>
    <mergeCell ref="B231:B452"/>
    <mergeCell ref="D510:D512"/>
    <mergeCell ref="D513:D515"/>
    <mergeCell ref="D516:D518"/>
    <mergeCell ref="D519:D521"/>
    <mergeCell ref="D522:D524"/>
    <mergeCell ref="D525:D527"/>
    <mergeCell ref="D651:D653"/>
    <mergeCell ref="D654:D656"/>
    <mergeCell ref="D492:D494"/>
    <mergeCell ref="D495:D497"/>
    <mergeCell ref="D498:D500"/>
    <mergeCell ref="D417:D419"/>
    <mergeCell ref="D420:D422"/>
    <mergeCell ref="D423:D425"/>
    <mergeCell ref="D426:D428"/>
    <mergeCell ref="D393:D395"/>
    <mergeCell ref="D396:D398"/>
    <mergeCell ref="D399:D401"/>
    <mergeCell ref="D402:D404"/>
    <mergeCell ref="D405:D407"/>
    <mergeCell ref="D408:D410"/>
    <mergeCell ref="C366:C452"/>
    <mergeCell ref="D366:D368"/>
    <mergeCell ref="D369:D371"/>
    <mergeCell ref="D372:D374"/>
    <mergeCell ref="D375:D377"/>
    <mergeCell ref="D378:D380"/>
    <mergeCell ref="D381:D383"/>
    <mergeCell ref="D384:D386"/>
    <mergeCell ref="D387:D389"/>
    <mergeCell ref="D390:D392"/>
    <mergeCell ref="D429:D431"/>
    <mergeCell ref="D432:D434"/>
    <mergeCell ref="D435:D437"/>
    <mergeCell ref="D438:D440"/>
    <mergeCell ref="D441:D443"/>
    <mergeCell ref="D444:D446"/>
    <mergeCell ref="D411:D413"/>
    <mergeCell ref="D414:D416"/>
    <mergeCell ref="D342:D344"/>
    <mergeCell ref="D318:D320"/>
    <mergeCell ref="D321:D323"/>
    <mergeCell ref="D324:D326"/>
    <mergeCell ref="D327:D329"/>
    <mergeCell ref="D330:D332"/>
    <mergeCell ref="D333:D335"/>
    <mergeCell ref="C345:C365"/>
    <mergeCell ref="D345:D347"/>
    <mergeCell ref="D354:D356"/>
    <mergeCell ref="D357:D359"/>
    <mergeCell ref="D360:D362"/>
    <mergeCell ref="D363:D365"/>
    <mergeCell ref="C267:C344"/>
    <mergeCell ref="D267:D269"/>
    <mergeCell ref="D270:D272"/>
    <mergeCell ref="D273:D275"/>
    <mergeCell ref="D276:D278"/>
    <mergeCell ref="D279:D281"/>
    <mergeCell ref="D336:D338"/>
    <mergeCell ref="D339:D341"/>
    <mergeCell ref="C231:C266"/>
    <mergeCell ref="D300:D302"/>
    <mergeCell ref="D303:D305"/>
    <mergeCell ref="D306:D308"/>
    <mergeCell ref="D309:D311"/>
    <mergeCell ref="D312:D314"/>
    <mergeCell ref="D315:D317"/>
    <mergeCell ref="D282:D284"/>
    <mergeCell ref="D285:D287"/>
    <mergeCell ref="D288:D290"/>
    <mergeCell ref="D291:D293"/>
    <mergeCell ref="D294:D296"/>
    <mergeCell ref="D297:D299"/>
    <mergeCell ref="D162:D164"/>
    <mergeCell ref="D159:D161"/>
    <mergeCell ref="D156:D158"/>
    <mergeCell ref="D153:D155"/>
    <mergeCell ref="D150:D152"/>
    <mergeCell ref="D147:D149"/>
    <mergeCell ref="D180:D182"/>
    <mergeCell ref="D177:D179"/>
    <mergeCell ref="D174:D176"/>
    <mergeCell ref="D171:D173"/>
    <mergeCell ref="D78:D80"/>
    <mergeCell ref="D75:D77"/>
    <mergeCell ref="D72:D74"/>
    <mergeCell ref="D105:D107"/>
    <mergeCell ref="D102:D104"/>
    <mergeCell ref="D225:D227"/>
    <mergeCell ref="D222:D224"/>
    <mergeCell ref="D219:D221"/>
    <mergeCell ref="D216:D218"/>
    <mergeCell ref="D213:D215"/>
    <mergeCell ref="D210:D212"/>
    <mergeCell ref="D207:D209"/>
    <mergeCell ref="D168:D170"/>
    <mergeCell ref="D165:D167"/>
    <mergeCell ref="D204:D206"/>
    <mergeCell ref="D183:D185"/>
    <mergeCell ref="D186:D188"/>
    <mergeCell ref="D189:D191"/>
    <mergeCell ref="D192:D194"/>
    <mergeCell ref="D195:D197"/>
    <mergeCell ref="D198:D200"/>
    <mergeCell ref="D144:D146"/>
    <mergeCell ref="D141:D143"/>
    <mergeCell ref="D201:D203"/>
    <mergeCell ref="D123:D125"/>
    <mergeCell ref="D120:D122"/>
    <mergeCell ref="D114:D116"/>
    <mergeCell ref="D111:D113"/>
    <mergeCell ref="D108:D110"/>
    <mergeCell ref="D99:D101"/>
    <mergeCell ref="D96:D98"/>
    <mergeCell ref="D93:D95"/>
    <mergeCell ref="D90:D92"/>
    <mergeCell ref="B2:F2"/>
    <mergeCell ref="B3:F3"/>
    <mergeCell ref="B6:B227"/>
    <mergeCell ref="C6:C41"/>
    <mergeCell ref="C42:C119"/>
    <mergeCell ref="C120:C140"/>
    <mergeCell ref="C141:C227"/>
    <mergeCell ref="D138:D140"/>
    <mergeCell ref="D135:D137"/>
    <mergeCell ref="D132:D134"/>
    <mergeCell ref="D69:D71"/>
    <mergeCell ref="D66:D68"/>
    <mergeCell ref="D63:D65"/>
    <mergeCell ref="D87:D89"/>
    <mergeCell ref="D117:D119"/>
    <mergeCell ref="D51:D53"/>
    <mergeCell ref="D48:D50"/>
    <mergeCell ref="D42:D44"/>
    <mergeCell ref="D45:D47"/>
    <mergeCell ref="D60:D62"/>
    <mergeCell ref="D57:D59"/>
    <mergeCell ref="D54:D56"/>
    <mergeCell ref="D81:D83"/>
    <mergeCell ref="D84:D86"/>
  </mergeCells>
  <pageMargins left="0.7" right="0.7" top="0.75" bottom="0.75" header="0.3" footer="0.3"/>
  <pageSetup scale="58" fitToHeight="1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20</vt:i4>
      </vt:variant>
    </vt:vector>
  </HeadingPairs>
  <TitlesOfParts>
    <vt:vector size="36" baseType="lpstr">
      <vt:lpstr>List</vt:lpstr>
      <vt:lpstr>A - Utility and Supplier Accts.</vt:lpstr>
      <vt:lpstr>B - Medical Cert. Customers</vt:lpstr>
      <vt:lpstr>C - Accounts in Arrears</vt:lpstr>
      <vt:lpstr>D - Total Dollars of Arrearages</vt:lpstr>
      <vt:lpstr>E - Termination Notices Sent</vt:lpstr>
      <vt:lpstr>F Payment Plans</vt:lpstr>
      <vt:lpstr>G Payment Plans</vt:lpstr>
      <vt:lpstr>H Payment Plan Length</vt:lpstr>
      <vt:lpstr>I Payment Plans</vt:lpstr>
      <vt:lpstr>J Payment Plans</vt:lpstr>
      <vt:lpstr>K Payment Plans</vt:lpstr>
      <vt:lpstr>L - Energy Assistance</vt:lpstr>
      <vt:lpstr>M - Reconnections</vt:lpstr>
      <vt:lpstr>N - Effective Terminations</vt:lpstr>
      <vt:lpstr>O - Amount of Uncollectibles</vt:lpstr>
      <vt:lpstr>'B - Medical Cert. Customers'!Print_Area</vt:lpstr>
      <vt:lpstr>'E - Termination Notices Sent'!Print_Area</vt:lpstr>
      <vt:lpstr>'F Payment Plans'!Print_Area</vt:lpstr>
      <vt:lpstr>'H Payment Plan Length'!Print_Area</vt:lpstr>
      <vt:lpstr>'I Payment Plans'!Print_Area</vt:lpstr>
      <vt:lpstr>'O - Amount of Uncollectibles'!Print_Area</vt:lpstr>
      <vt:lpstr>'A - Utility and Supplier Accts.'!Print_Titles</vt:lpstr>
      <vt:lpstr>'B - Medical Cert. Customers'!Print_Titles</vt:lpstr>
      <vt:lpstr>'C - Accounts in Arrears'!Print_Titles</vt:lpstr>
      <vt:lpstr>'D - Total Dollars of Arrearages'!Print_Titles</vt:lpstr>
      <vt:lpstr>'E - Termination Notices Sent'!Print_Titles</vt:lpstr>
      <vt:lpstr>'F Payment Plans'!Print_Titles</vt:lpstr>
      <vt:lpstr>'G Payment Plans'!Print_Titles</vt:lpstr>
      <vt:lpstr>'H Payment Plan Length'!Print_Titles</vt:lpstr>
      <vt:lpstr>'I Payment Plans'!Print_Titles</vt:lpstr>
      <vt:lpstr>'J Payment Plans'!Print_Titles</vt:lpstr>
      <vt:lpstr>'K Payment Plans'!Print_Titles</vt:lpstr>
      <vt:lpstr>'L - Energy Assistance'!Print_Titles</vt:lpstr>
      <vt:lpstr>'M - Reconnections'!Print_Titles</vt:lpstr>
      <vt:lpstr>'N - Effective Terminations'!Print_Titles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2024-11-04T12:28:29Z</cp:lastPrinted>
  <dcterms:created xsi:type="dcterms:W3CDTF">2022-11-16T15:35:12Z</dcterms:created>
  <dcterms:modified xsi:type="dcterms:W3CDTF">2024-11-07T15:22:12Z</dcterms:modified>
</cp:coreProperties>
</file>