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My Drive\Brett Sproul - Technical Advisor\COVID-19 Impacts (PC 53)\Updated PC53 Data - 07.01.2024\June 2024\SMECO\"/>
    </mc:Choice>
  </mc:AlternateContent>
  <xr:revisionPtr revIDLastSave="0" documentId="8_{B0B4473D-1AD0-4962-82ED-2B3B6AA42ACB}" xr6:coauthVersionLast="47" xr6:coauthVersionMax="47" xr10:uidLastSave="{00000000-0000-0000-0000-000000000000}"/>
  <bookViews>
    <workbookView xWindow="-108" yWindow="-108" windowWidth="23256" windowHeight="12456" firstSheet="4" activeTab="4" xr2:uid="{00000000-000D-0000-FFFF-FFFF00000000}"/>
  </bookViews>
  <sheets>
    <sheet name="A - Utility and Supplier Accts." sheetId="1" r:id="rId1"/>
    <sheet name="B - Medical Cert. Customers" sheetId="2" r:id="rId2"/>
    <sheet name="C - Accounts in Arrears" sheetId="3" r:id="rId3"/>
    <sheet name="D - Total Dollars of Arrearages" sheetId="4" r:id="rId4"/>
    <sheet name="E - Termination Notices Sent" sheetId="5" r:id="rId5"/>
    <sheet name="F, G, I, J, K Payment Plans" sheetId="6" r:id="rId6"/>
    <sheet name="H Payment Plan Length" sheetId="7" r:id="rId7"/>
    <sheet name="L - Energy Assistance" sheetId="8" r:id="rId8"/>
    <sheet name="M - Reconnections" sheetId="9" r:id="rId9"/>
    <sheet name="N - Effective Terminations" sheetId="10" r:id="rId10"/>
    <sheet name="O - Amount of Uncollectibles" sheetId="11" r:id="rId11"/>
  </sheets>
  <calcPr calcId="191029"/>
  <customWorkbookViews>
    <customWorkbookView name="PSCUSER - Personal View" guid="{38E8E3BC-11A4-4AF4-9E72-362C2EAA0917}" mergeInterval="0" personalView="1" maximized="1" xWindow="-9" yWindow="-9" windowWidth="1938" windowHeight="1038" activeSheetId="5"/>
    <customWorkbookView name="Norris, Susan - Personal View" guid="{8F62413E-62BD-46EA-8148-15E64A97D2A1}" mergeInterval="0" personalView="1" maximized="1" xWindow="1272" yWindow="-8" windowWidth="1296" windowHeight="1000" activeSheetId="6"/>
    <customWorkbookView name="Mast, Elizabeth - Personal View" guid="{BB117600-DA64-45A6-B1B5-04A5D7AFC1A7}" mergeInterval="0" personalView="1" maximized="1" xWindow="-8" yWindow="-8" windowWidth="1936" windowHeight="1066" activeSheetId="10"/>
    <customWorkbookView name="Gardiner, Tami - Personal View" guid="{B5BB6740-9BF4-44A3-B84C-D1BF170C0957}" mergeInterval="0" personalView="1" maximized="1" xWindow="1912" yWindow="-8" windowWidth="1296" windowHeight="1010" activeSheetId="2"/>
    <customWorkbookView name="Black, Dameon - Personal View" guid="{B94B68B6-1D73-44DE-8EE2-70503A8485F8}" mergeInterval="0" personalView="1" maximized="1" xWindow="-8" yWindow="-8" windowWidth="1296" windowHeight="1010" activeSheetId="6"/>
    <customWorkbookView name="Starke, Lynette - Personal View" guid="{0DB5637B-4F6B-484F-943B-3DE70B845EF4}" mergeInterval="0" personalView="1" maximized="1" xWindow="-8" yWindow="-8" windowWidth="1936" windowHeight="1066" activeSheetId="6" showComments="commIndAndComment"/>
    <customWorkbookView name="Munshaw, Sherri - Personal View" guid="{3E18B468-9D19-4326-9811-637773DC5259}" mergeInterval="0" personalView="1" maximized="1" xWindow="-8" yWindow="-8" windowWidth="1456" windowHeight="876" activeSheetId="5"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8" i="7" l="1"/>
  <c r="Y80" i="6"/>
  <c r="F234" i="1" l="1"/>
  <c r="F157" i="1"/>
  <c r="F80" i="1"/>
  <c r="AA203" i="6" l="1"/>
  <c r="AA204" i="6"/>
  <c r="AA205" i="6"/>
  <c r="AA206" i="6"/>
  <c r="AA213" i="6" s="1"/>
  <c r="AA207" i="6"/>
  <c r="AA208" i="6"/>
  <c r="AA209" i="6"/>
  <c r="AA210" i="6"/>
  <c r="AA211" i="6"/>
  <c r="AA212" i="6"/>
  <c r="E157" i="1" l="1"/>
  <c r="E80" i="1"/>
  <c r="G158" i="3" l="1"/>
  <c r="F158" i="3"/>
  <c r="E158" i="3"/>
  <c r="G80" i="3"/>
  <c r="F80" i="3"/>
  <c r="E157" i="2"/>
  <c r="E80" i="2"/>
  <c r="E234" i="5" l="1"/>
  <c r="E157" i="5"/>
  <c r="E234" i="6" l="1"/>
  <c r="E157" i="6"/>
  <c r="E234" i="4" l="1"/>
  <c r="F235" i="3" l="1"/>
  <c r="G235" i="3"/>
  <c r="E235" i="3"/>
  <c r="E80" i="10" l="1"/>
  <c r="E157" i="8"/>
  <c r="E80" i="5" l="1"/>
  <c r="AF234" i="6" l="1"/>
  <c r="Y234" i="6"/>
  <c r="T234" i="6"/>
  <c r="AF157" i="6"/>
  <c r="Y157" i="6"/>
  <c r="T157" i="6"/>
  <c r="L157" i="6"/>
  <c r="AF80" i="6"/>
  <c r="T80" i="6"/>
  <c r="L80" i="6"/>
  <c r="G80" i="6"/>
  <c r="E80" i="6"/>
  <c r="F453" i="7"/>
  <c r="F228" i="7"/>
  <c r="E236" i="9"/>
  <c r="E157" i="9"/>
  <c r="E80" i="9"/>
  <c r="E234" i="10" l="1"/>
  <c r="E157" i="10"/>
  <c r="E80" i="4"/>
  <c r="E157" i="4"/>
  <c r="E80" i="3"/>
  <c r="E234" i="1" l="1"/>
</calcChain>
</file>

<file path=xl/sharedStrings.xml><?xml version="1.0" encoding="utf-8"?>
<sst xmlns="http://schemas.openxmlformats.org/spreadsheetml/2006/main" count="3967" uniqueCount="135">
  <si>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</si>
  <si>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</si>
  <si>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</si>
  <si>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</si>
  <si>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</si>
  <si>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</si>
  <si>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</si>
  <si>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</si>
  <si>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</si>
  <si>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</si>
  <si>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</si>
  <si>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</si>
  <si>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</si>
  <si>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</si>
  <si>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</si>
  <si>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</si>
  <si>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</si>
  <si>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</si>
  <si>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</si>
  <si>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</si>
  <si>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</si>
  <si>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</si>
  <si>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</si>
  <si>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</si>
  <si>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</si>
  <si>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</si>
  <si>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</si>
  <si>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</si>
  <si>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</si>
  <si>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</si>
  <si>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</si>
  <si>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</si>
  <si>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</si>
  <si>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</si>
  <si>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</si>
  <si>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</si>
  <si>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</si>
  <si>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</si>
  <si>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</si>
  <si>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</si>
  <si>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</si>
  <si>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</si>
  <si>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</si>
  <si>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</si>
  <si>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</si>
  <si>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</si>
  <si>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</si>
  <si>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</si>
  <si>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</si>
  <si>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</si>
  <si>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</si>
  <si>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</si>
  <si>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</si>
  <si>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</si>
  <si>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</si>
  <si>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</si>
  <si>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</si>
  <si>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</si>
  <si>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</si>
  <si>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</si>
  <si>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</si>
  <si>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</si>
  <si>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</si>
  <si>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</si>
  <si>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</si>
  <si>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</si>
  <si>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</si>
  <si>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</si>
  <si>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</si>
  <si>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</si>
  <si>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</si>
  <si>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</si>
  <si>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</si>
  <si>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</si>
  <si>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</si>
  <si>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</si>
  <si>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</si>
  <si>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</si>
  <si>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</si>
  <si>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</si>
  <si>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</si>
  <si>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</si>
  <si>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</si>
  <si>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</si>
  <si>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</si>
  <si>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</si>
  <si>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</si>
  <si>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</si>
  <si>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</si>
  <si>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</si>
  <si>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</si>
  <si>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</si>
  <si>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</si>
  <si>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</si>
  <si>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</si>
  <si>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</si>
  <si>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</si>
  <si>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</si>
  <si>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</si>
  <si>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</si>
  <si>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</si>
  <si>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</si>
  <si>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</si>
  <si>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</si>
  <si>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</si>
  <si>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</si>
  <si>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</si>
  <si>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</si>
  <si>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</si>
  <si>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</si>
  <si>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</si>
  <si>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</si>
  <si>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</si>
  <si>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</si>
  <si>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</si>
  <si>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</si>
  <si>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</si>
  <si>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</si>
  <si>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</si>
  <si>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</si>
  <si>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</si>
  <si>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</si>
  <si>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</si>
  <si>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</si>
  <si>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</si>
  <si>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</si>
  <si>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</si>
  <si>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</si>
  <si>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 xml:space="preserve">Column F is exclusive of any payment pledges </t>
  </si>
  <si>
    <t>Includes OHEP Payment Arrangements</t>
  </si>
  <si>
    <t>0-180</t>
  </si>
  <si>
    <t>181-365</t>
  </si>
  <si>
    <t>365+</t>
  </si>
  <si>
    <t>Data is reflective of SMECO's special needs program, which is a 12 month program.</t>
  </si>
  <si>
    <t>Total represents amounts owed by customers that were written off in the month of June. It includes all categories of customers (Residential Non-Low-Income, Residential Low Income, and 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</si>
</sst>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
    <numFmt numFmtId="166" formatCode="_(* #,##0_);_(* \(#,##0\);_(* &quot;-&quot;??_);_(@_)"/>
    <numFmt numFmtId="167" formatCode="&quot;$&quot;#,##0.00"/>
  </numFmts>
  <fonts count="34"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9"/>
      <color rgb="FF333333"/>
      <name val="Arial"/>
      <family val="2"/>
    </font>
    <font>
      <sz val="12"/>
      <name val="Times New Roman"/>
      <family val="1"/>
    </font>
    <font>
      <sz val="11"/>
      <color theme="1"/>
      <name val="Calibri"/>
      <family val="2"/>
      <scheme val="minor"/>
    </font>
    <font>
      <sz val="11"/>
      <name val="Calibri"/>
      <family val="2"/>
      <scheme val="minor"/>
    </font>
    <font>
      <sz val="12"/>
      <color theme="1"/>
      <name val="Times New Roman"/>
      <family val="1"/>
    </font>
    <font>
      <sz val="12"/>
      <color rgb="FF333333"/>
      <name val="Times New Roman"/>
      <family val="1"/>
    </font>
    <font>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00FFFF"/>
        <bgColor indexed="64"/>
      </patternFill>
    </fill>
    <fill>
      <patternFill patternType="solid">
        <fgColor rgb="FFFFFFFF"/>
        <bgColor rgb="FFFFFFFF"/>
      </patternFill>
    </fill>
    <fill>
      <patternFill patternType="solid">
        <fgColor theme="6"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44" fontId="2" fillId="0" borderId="0" applyFont="0" applyFill="0" applyBorder="0" applyAlignment="0" applyProtection="0"/>
    <xf numFmtId="0" fontId="1" fillId="0" borderId="0"/>
  </cellStyleXfs>
  <cellXfs count="272">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horizontal="center"/>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1" fontId="12" fillId="0" borderId="0" xfId="1" applyNumberFormat="1" applyFont="1" applyFill="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5" fillId="2" borderId="32" xfId="1"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0" fillId="0" borderId="0" xfId="0" applyFont="1" applyAlignment="1">
      <alignment vertical="top"/>
    </xf>
    <xf numFmtId="0" fontId="21" fillId="0" borderId="29" xfId="0" applyFont="1" applyBorder="1"/>
    <xf numFmtId="0" fontId="23" fillId="0" borderId="0" xfId="0" applyFont="1"/>
    <xf numFmtId="0" fontId="21" fillId="0" borderId="0" xfId="0" applyFont="1" applyAlignment="1">
      <alignment horizontal="left" vertical="center" wrapText="1"/>
    </xf>
    <xf numFmtId="0" fontId="0" fillId="0" borderId="0" xfId="0" applyAlignment="1">
      <alignment wrapText="1"/>
    </xf>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0" xfId="0" applyFont="1" applyFill="1" applyBorder="1" applyAlignment="1">
      <alignment horizontal="right"/>
    </xf>
    <xf numFmtId="0" fontId="12" fillId="3" borderId="30"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3" xfId="0" applyFont="1" applyFill="1" applyBorder="1"/>
    <xf numFmtId="164" fontId="12" fillId="3" borderId="12" xfId="1" applyNumberFormat="1"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0"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3" xfId="1" applyNumberFormat="1" applyFont="1" applyFill="1" applyBorder="1"/>
    <xf numFmtId="0" fontId="22" fillId="0" borderId="0" xfId="0" applyFont="1"/>
    <xf numFmtId="37" fontId="12" fillId="3" borderId="12" xfId="1" applyNumberFormat="1" applyFont="1" applyFill="1" applyBorder="1"/>
    <xf numFmtId="37" fontId="12" fillId="3" borderId="32" xfId="1" applyNumberFormat="1" applyFont="1" applyFill="1" applyBorder="1" applyAlignment="1">
      <alignment horizontal="center"/>
    </xf>
    <xf numFmtId="37" fontId="12" fillId="3" borderId="32" xfId="1" applyNumberFormat="1" applyFont="1" applyFill="1" applyBorder="1"/>
    <xf numFmtId="0" fontId="12" fillId="3" borderId="34" xfId="0" applyFont="1" applyFill="1" applyBorder="1" applyAlignment="1">
      <alignment horizontal="center"/>
    </xf>
    <xf numFmtId="165" fontId="13" fillId="3" borderId="4" xfId="0" applyNumberFormat="1" applyFont="1" applyFill="1" applyBorder="1" applyAlignment="1">
      <alignment horizontal="center" vertical="center"/>
    </xf>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0" fontId="24" fillId="0" borderId="0" xfId="0" applyFont="1" applyAlignment="1">
      <alignment vertical="top" wrapText="1"/>
    </xf>
    <xf numFmtId="0" fontId="12" fillId="4" borderId="0" xfId="0" applyFont="1" applyFill="1"/>
    <xf numFmtId="1" fontId="5" fillId="0" borderId="0" xfId="1" applyNumberFormat="1" applyFont="1"/>
    <xf numFmtId="0" fontId="12" fillId="3" borderId="30" xfId="0" applyFont="1" applyFill="1" applyBorder="1" applyAlignment="1">
      <alignment horizontal="center"/>
    </xf>
    <xf numFmtId="0" fontId="25" fillId="3" borderId="19" xfId="0" applyFont="1" applyFill="1" applyBorder="1"/>
    <xf numFmtId="3" fontId="0" fillId="0" borderId="0" xfId="0" applyNumberFormat="1" applyAlignment="1">
      <alignment vertical="top" wrapText="1"/>
    </xf>
    <xf numFmtId="3" fontId="12" fillId="3" borderId="27" xfId="0" applyNumberFormat="1" applyFont="1" applyFill="1" applyBorder="1" applyAlignment="1">
      <alignment horizontal="center"/>
    </xf>
    <xf numFmtId="3" fontId="12" fillId="3" borderId="32" xfId="0" applyNumberFormat="1" applyFont="1" applyFill="1" applyBorder="1" applyAlignment="1">
      <alignment horizontal="center"/>
    </xf>
    <xf numFmtId="44" fontId="12" fillId="3" borderId="9" xfId="1" applyFont="1" applyFill="1" applyBorder="1"/>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0" xfId="1" applyNumberFormat="1" applyFont="1" applyFill="1" applyBorder="1"/>
    <xf numFmtId="0" fontId="12" fillId="3" borderId="10" xfId="0" applyFont="1" applyFill="1" applyBorder="1" applyAlignment="1">
      <alignment horizontal="center" vertical="top"/>
    </xf>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49" fontId="26" fillId="5" borderId="36" xfId="0" applyNumberFormat="1" applyFont="1" applyFill="1" applyBorder="1"/>
    <xf numFmtId="37" fontId="27" fillId="3" borderId="10" xfId="0" applyNumberFormat="1" applyFont="1" applyFill="1" applyBorder="1" applyAlignment="1">
      <alignment horizontal="right" vertical="top"/>
    </xf>
    <xf numFmtId="4" fontId="27" fillId="3" borderId="10" xfId="0" applyNumberFormat="1" applyFont="1" applyFill="1" applyBorder="1"/>
    <xf numFmtId="4" fontId="0" fillId="0" borderId="0" xfId="0" applyNumberFormat="1"/>
    <xf numFmtId="0" fontId="28" fillId="0" borderId="0" xfId="0" applyFont="1"/>
    <xf numFmtId="0" fontId="23" fillId="3" borderId="19" xfId="0" applyFont="1" applyFill="1" applyBorder="1"/>
    <xf numFmtId="0" fontId="30" fillId="3" borderId="19" xfId="0" applyFont="1" applyFill="1" applyBorder="1"/>
    <xf numFmtId="0" fontId="29" fillId="0" borderId="0" xfId="0" applyFont="1"/>
    <xf numFmtId="0" fontId="12" fillId="3" borderId="24" xfId="0" applyFont="1" applyFill="1" applyBorder="1" applyAlignment="1">
      <alignment horizontal="right"/>
    </xf>
    <xf numFmtId="44" fontId="12" fillId="3" borderId="15" xfId="1" applyFont="1" applyFill="1" applyBorder="1" applyAlignment="1">
      <alignment horizontal="center"/>
    </xf>
    <xf numFmtId="4" fontId="29" fillId="0" borderId="0" xfId="0" applyNumberFormat="1" applyFont="1"/>
    <xf numFmtId="0" fontId="3" fillId="0" borderId="19" xfId="0" applyFont="1" applyBorder="1" applyAlignment="1">
      <alignment horizontal="center" vertical="center" wrapText="1"/>
    </xf>
    <xf numFmtId="0" fontId="5" fillId="2" borderId="1" xfId="0" applyFont="1" applyFill="1" applyBorder="1" applyAlignment="1">
      <alignment vertical="center" wrapText="1"/>
    </xf>
    <xf numFmtId="0" fontId="12" fillId="3" borderId="27" xfId="0" applyFont="1" applyFill="1" applyBorder="1"/>
    <xf numFmtId="0" fontId="5" fillId="2" borderId="2" xfId="0" applyFont="1" applyFill="1" applyBorder="1" applyAlignment="1">
      <alignment horizontal="center" vertical="center" wrapText="1"/>
    </xf>
    <xf numFmtId="3" fontId="12" fillId="3" borderId="27" xfId="0" applyNumberFormat="1" applyFont="1" applyFill="1" applyBorder="1" applyAlignment="1">
      <alignment horizontal="center" vertical="top"/>
    </xf>
    <xf numFmtId="37" fontId="12" fillId="3" borderId="10" xfId="1" applyNumberFormat="1" applyFont="1" applyFill="1" applyBorder="1" applyAlignment="1">
      <alignment horizontal="center"/>
    </xf>
    <xf numFmtId="37" fontId="12" fillId="3" borderId="27" xfId="1" applyNumberFormat="1" applyFont="1" applyFill="1" applyBorder="1" applyAlignment="1">
      <alignment horizontal="center" vertical="center"/>
    </xf>
    <xf numFmtId="1" fontId="12" fillId="3" borderId="10" xfId="0" applyNumberFormat="1" applyFont="1" applyFill="1" applyBorder="1" applyAlignment="1">
      <alignment horizontal="right"/>
    </xf>
    <xf numFmtId="1" fontId="12" fillId="3" borderId="30" xfId="0" applyNumberFormat="1" applyFont="1" applyFill="1" applyBorder="1" applyAlignment="1">
      <alignment horizontal="right"/>
    </xf>
    <xf numFmtId="0" fontId="0" fillId="0" borderId="0" xfId="0" applyAlignment="1">
      <alignment horizontal="right"/>
    </xf>
    <xf numFmtId="0" fontId="3" fillId="0" borderId="0" xfId="0" applyFont="1" applyAlignment="1">
      <alignment horizontal="right"/>
    </xf>
    <xf numFmtId="0" fontId="5" fillId="2" borderId="4" xfId="0" applyFont="1" applyFill="1" applyBorder="1" applyAlignment="1">
      <alignment horizontal="right" vertical="center" wrapText="1"/>
    </xf>
    <xf numFmtId="3" fontId="12" fillId="3" borderId="27" xfId="0" applyNumberFormat="1" applyFont="1" applyFill="1" applyBorder="1" applyAlignment="1">
      <alignment horizontal="right"/>
    </xf>
    <xf numFmtId="0" fontId="5" fillId="2" borderId="1" xfId="0" applyFont="1" applyFill="1" applyBorder="1" applyAlignment="1">
      <alignment horizontal="right" vertical="center" wrapText="1"/>
    </xf>
    <xf numFmtId="0" fontId="12" fillId="3" borderId="27" xfId="0" applyFont="1" applyFill="1" applyBorder="1" applyAlignment="1">
      <alignment horizontal="right"/>
    </xf>
    <xf numFmtId="0" fontId="7" fillId="0" borderId="0" xfId="0" applyFont="1" applyAlignment="1">
      <alignment horizontal="right"/>
    </xf>
    <xf numFmtId="0" fontId="3" fillId="3" borderId="16" xfId="0" applyFont="1" applyFill="1" applyBorder="1" applyAlignment="1">
      <alignment horizontal="right"/>
    </xf>
    <xf numFmtId="0" fontId="3" fillId="3" borderId="21" xfId="0" applyFont="1" applyFill="1" applyBorder="1" applyAlignment="1">
      <alignment horizontal="right"/>
    </xf>
    <xf numFmtId="0" fontId="12" fillId="3" borderId="9" xfId="0" applyFont="1" applyFill="1" applyBorder="1"/>
    <xf numFmtId="0" fontId="31" fillId="5" borderId="10" xfId="0" applyFont="1" applyFill="1" applyBorder="1" applyAlignment="1">
      <alignment horizontal="right"/>
    </xf>
    <xf numFmtId="166" fontId="12" fillId="3" borderId="10" xfId="0" applyNumberFormat="1" applyFont="1" applyFill="1" applyBorder="1" applyAlignment="1">
      <alignment horizontal="right"/>
    </xf>
    <xf numFmtId="0" fontId="3" fillId="3" borderId="0" xfId="0" applyFont="1" applyFill="1" applyAlignment="1">
      <alignment horizontal="right"/>
    </xf>
    <xf numFmtId="0" fontId="3" fillId="3" borderId="18" xfId="0" applyFont="1" applyFill="1" applyBorder="1" applyAlignment="1">
      <alignment horizontal="right"/>
    </xf>
    <xf numFmtId="0" fontId="3" fillId="0" borderId="9" xfId="0" applyFont="1" applyBorder="1"/>
    <xf numFmtId="165" fontId="0" fillId="0" borderId="0" xfId="0" applyNumberFormat="1"/>
    <xf numFmtId="165" fontId="3" fillId="0" borderId="0" xfId="1" applyNumberFormat="1" applyFont="1"/>
    <xf numFmtId="165" fontId="8" fillId="2" borderId="1" xfId="1" applyNumberFormat="1" applyFont="1" applyFill="1" applyBorder="1" applyAlignment="1">
      <alignment horizontal="center" vertical="center" wrapText="1"/>
    </xf>
    <xf numFmtId="165" fontId="12" fillId="3" borderId="10" xfId="1" applyNumberFormat="1" applyFont="1" applyFill="1" applyBorder="1"/>
    <xf numFmtId="165" fontId="12" fillId="0" borderId="0" xfId="1" applyNumberFormat="1" applyFont="1"/>
    <xf numFmtId="165" fontId="12" fillId="3" borderId="9" xfId="0" applyNumberFormat="1" applyFont="1" applyFill="1" applyBorder="1"/>
    <xf numFmtId="165" fontId="11" fillId="3" borderId="9" xfId="0" applyNumberFormat="1" applyFont="1" applyFill="1" applyBorder="1"/>
    <xf numFmtId="165" fontId="12" fillId="0" borderId="0" xfId="1" applyNumberFormat="1" applyFont="1" applyFill="1" applyBorder="1"/>
    <xf numFmtId="165" fontId="8" fillId="2" borderId="4" xfId="1" applyNumberFormat="1" applyFont="1" applyFill="1" applyBorder="1" applyAlignment="1">
      <alignment horizontal="center" vertical="center" wrapText="1"/>
    </xf>
    <xf numFmtId="165" fontId="7" fillId="0" borderId="0" xfId="1" applyNumberFormat="1" applyFont="1" applyFill="1" applyBorder="1"/>
    <xf numFmtId="165" fontId="0" fillId="3" borderId="16" xfId="1" applyNumberFormat="1" applyFont="1" applyFill="1" applyBorder="1"/>
    <xf numFmtId="165" fontId="0" fillId="3" borderId="21" xfId="1" applyNumberFormat="1" applyFont="1" applyFill="1" applyBorder="1"/>
    <xf numFmtId="0" fontId="12" fillId="3" borderId="34" xfId="0" applyFont="1" applyFill="1" applyBorder="1" applyAlignment="1">
      <alignment horizontal="center" vertical="center"/>
    </xf>
    <xf numFmtId="165" fontId="12" fillId="3" borderId="30" xfId="1" applyNumberFormat="1" applyFont="1" applyFill="1" applyBorder="1"/>
    <xf numFmtId="165" fontId="12" fillId="6" borderId="32" xfId="1" applyNumberFormat="1" applyFont="1" applyFill="1" applyBorder="1" applyAlignment="1">
      <alignment horizontal="center"/>
    </xf>
    <xf numFmtId="165" fontId="12" fillId="3" borderId="17" xfId="0" applyNumberFormat="1" applyFont="1" applyFill="1" applyBorder="1"/>
    <xf numFmtId="0" fontId="12" fillId="3" borderId="26" xfId="0" applyFont="1" applyFill="1" applyBorder="1" applyAlignment="1">
      <alignment horizontal="center" vertical="center"/>
    </xf>
    <xf numFmtId="165" fontId="12" fillId="3" borderId="32" xfId="0" applyNumberFormat="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165" fontId="12" fillId="3" borderId="14" xfId="1" applyNumberFormat="1" applyFont="1" applyFill="1" applyBorder="1"/>
    <xf numFmtId="0" fontId="32" fillId="0" borderId="0" xfId="0" applyFont="1"/>
    <xf numFmtId="0" fontId="33" fillId="0" borderId="0" xfId="0" applyFont="1"/>
    <xf numFmtId="0" fontId="15" fillId="0" borderId="0" xfId="0" applyFont="1" applyAlignment="1">
      <alignment wrapText="1"/>
    </xf>
    <xf numFmtId="0" fontId="5" fillId="0" borderId="19" xfId="0" applyFont="1" applyBorder="1" applyAlignment="1">
      <alignment horizontal="center" vertical="center" wrapText="1"/>
    </xf>
    <xf numFmtId="165" fontId="12" fillId="3" borderId="10" xfId="0" applyNumberFormat="1" applyFont="1" applyFill="1" applyBorder="1"/>
    <xf numFmtId="165" fontId="12" fillId="3" borderId="27" xfId="1" applyNumberFormat="1" applyFont="1" applyFill="1" applyBorder="1" applyAlignment="1">
      <alignment horizontal="center"/>
    </xf>
    <xf numFmtId="165" fontId="27" fillId="3" borderId="10" xfId="0" applyNumberFormat="1" applyFont="1" applyFill="1" applyBorder="1"/>
    <xf numFmtId="165" fontId="12" fillId="3" borderId="27" xfId="0" applyNumberFormat="1" applyFont="1" applyFill="1" applyBorder="1" applyAlignment="1">
      <alignment horizontal="center" vertical="center"/>
    </xf>
    <xf numFmtId="165" fontId="8" fillId="2" borderId="32" xfId="1" applyNumberFormat="1" applyFont="1" applyFill="1" applyBorder="1" applyAlignment="1">
      <alignment horizontal="center" vertical="center" wrapText="1"/>
    </xf>
    <xf numFmtId="165" fontId="12" fillId="3" borderId="1" xfId="1" applyNumberFormat="1" applyFont="1" applyFill="1" applyBorder="1" applyAlignment="1">
      <alignment horizontal="center"/>
    </xf>
    <xf numFmtId="165" fontId="12" fillId="3" borderId="10" xfId="1" applyNumberFormat="1" applyFont="1" applyFill="1" applyBorder="1" applyAlignment="1">
      <alignment horizontal="right" indent="1"/>
    </xf>
    <xf numFmtId="1" fontId="3" fillId="0" borderId="0" xfId="1" applyNumberFormat="1" applyFont="1" applyFill="1"/>
    <xf numFmtId="164" fontId="0" fillId="0" borderId="18" xfId="1" applyNumberFormat="1" applyFont="1" applyFill="1" applyBorder="1"/>
    <xf numFmtId="164" fontId="0" fillId="0" borderId="16" xfId="1" applyNumberFormat="1" applyFont="1" applyFill="1" applyBorder="1"/>
    <xf numFmtId="164" fontId="0" fillId="0" borderId="21" xfId="1" applyNumberFormat="1" applyFont="1" applyFill="1" applyBorder="1"/>
    <xf numFmtId="1" fontId="8" fillId="2" borderId="32" xfId="1" applyNumberFormat="1" applyFont="1" applyFill="1" applyBorder="1" applyAlignment="1">
      <alignment horizontal="center" vertical="center" wrapText="1"/>
    </xf>
    <xf numFmtId="167" fontId="27" fillId="3" borderId="10" xfId="0" applyNumberFormat="1" applyFont="1" applyFill="1" applyBorder="1"/>
    <xf numFmtId="37" fontId="0" fillId="3" borderId="31" xfId="0" applyNumberFormat="1" applyFill="1" applyBorder="1"/>
    <xf numFmtId="37" fontId="12" fillId="3" borderId="27" xfId="0" applyNumberFormat="1" applyFont="1" applyFill="1" applyBorder="1" applyAlignment="1">
      <alignment horizontal="right" vertical="center"/>
    </xf>
    <xf numFmtId="165" fontId="12" fillId="6" borderId="26" xfId="1" applyNumberFormat="1" applyFont="1" applyFill="1" applyBorder="1" applyAlignment="1">
      <alignment horizontal="center"/>
    </xf>
    <xf numFmtId="165" fontId="12" fillId="3" borderId="15" xfId="1" applyNumberFormat="1" applyFont="1" applyFill="1" applyBorder="1" applyAlignment="1">
      <alignment horizontal="center"/>
    </xf>
    <xf numFmtId="165" fontId="0" fillId="3" borderId="0" xfId="1" applyNumberFormat="1" applyFont="1" applyFill="1" applyBorder="1"/>
    <xf numFmtId="165" fontId="0" fillId="3" borderId="18" xfId="1" applyNumberFormat="1" applyFont="1" applyFill="1" applyBorder="1"/>
    <xf numFmtId="1" fontId="3" fillId="3" borderId="9" xfId="0" applyNumberFormat="1" applyFont="1" applyFill="1" applyBorder="1"/>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9" fillId="3" borderId="11"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30"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2" fillId="0" borderId="0" xfId="0" applyFont="1" applyAlignment="1">
      <alignment vertical="top" wrapText="1"/>
    </xf>
    <xf numFmtId="0" fontId="0" fillId="0" borderId="0" xfId="0" applyAlignment="1">
      <alignment vertical="top" wrapText="1"/>
    </xf>
    <xf numFmtId="0" fontId="22" fillId="0" borderId="0" xfId="0" applyFont="1" applyAlignment="1">
      <alignment horizontal="left" vertical="top" wrapText="1"/>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1" fillId="0" borderId="0" xfId="0" applyFont="1" applyAlignment="1">
      <alignment horizontal="left" vertical="center" wrapText="1"/>
    </xf>
    <xf numFmtId="0" fontId="5" fillId="0" borderId="30" xfId="0" applyFont="1" applyBorder="1" applyAlignment="1">
      <alignment horizontal="center" vertical="center" wrapText="1"/>
    </xf>
    <xf numFmtId="0" fontId="0" fillId="0" borderId="0" xfId="0"/>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0"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30"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5"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3" Type="http://schemas.openxmlformats.org/officeDocument/2006/relationships/revisionLog" Target="revisionLog2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A763BE0-9566-46B5-A838-B1D049072026}" diskRevisions="1" revisionId="506" version="2">
  <header guid="{0A763BE0-9566-46B5-A838-B1D049072026}" dateTime="2024-08-01T18:45:00" maxSheetId="12" userName="PSCUSER" r:id="rId23">
    <sheetIdMap count="11">
      <sheetId val="1"/>
      <sheetId val="2"/>
      <sheetId val="3"/>
      <sheetId val="4"/>
      <sheetId val="5"/>
      <sheetId val="6"/>
      <sheetId val="7"/>
      <sheetId val="8"/>
      <sheetId val="9"/>
      <sheetId val="10"/>
      <sheetId val="11"/>
    </sheetIdMap>
  </header>
</header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8E8E3BC-11A4-4AF4-9E72-362C2EAA091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42"/>
  <sheetViews>
    <sheetView zoomScale="80" zoomScaleNormal="80" workbookViewId="0">
      <pane ySplit="5" topLeftCell="A183" activePane="bottomLeft" state="frozen"/>
      <selection pane="bottomLeft" activeCell="H230" sqref="H230"/>
    </sheetView>
  </sheetViews>
  <sheetFormatPr defaultRowHeight="14.4" x14ac:dyDescent="0.3"/>
  <cols>
    <col min="2" max="2" width="27.5546875" bestFit="1" customWidth="1"/>
    <col min="3" max="3" width="19.5546875" customWidth="1"/>
    <col min="4" max="4" width="10.44140625" customWidth="1"/>
    <col min="5" max="5" width="19.88671875" style="157" customWidth="1"/>
    <col min="6" max="6" width="24.33203125" style="157" customWidth="1"/>
    <col min="7" max="7" width="13.33203125" customWidth="1"/>
  </cols>
  <sheetData>
    <row r="1" spans="2:13" ht="15" thickBot="1" x14ac:dyDescent="0.35"/>
    <row r="2" spans="2:13" ht="16.2" thickBot="1" x14ac:dyDescent="0.35">
      <c r="B2" s="219" t="s">
        <v>26</v>
      </c>
      <c r="C2" s="220"/>
      <c r="D2" s="220"/>
      <c r="E2" s="220"/>
      <c r="F2" s="221"/>
      <c r="H2" s="231"/>
      <c r="I2" s="232"/>
      <c r="J2" s="232"/>
      <c r="K2" s="232"/>
      <c r="L2" s="232"/>
      <c r="M2" s="232"/>
    </row>
    <row r="3" spans="2:13" ht="15.6" x14ac:dyDescent="0.3">
      <c r="B3" s="222"/>
      <c r="C3" s="222"/>
      <c r="D3" s="222"/>
      <c r="E3" s="222"/>
      <c r="F3" s="222"/>
      <c r="H3" s="232"/>
      <c r="I3" s="232"/>
      <c r="J3" s="232"/>
      <c r="K3" s="232"/>
      <c r="L3" s="232"/>
      <c r="M3" s="232"/>
    </row>
    <row r="4" spans="2:13" ht="16.2" thickBot="1" x14ac:dyDescent="0.35">
      <c r="B4" s="1"/>
      <c r="C4" s="1"/>
      <c r="D4" s="1"/>
      <c r="E4" s="158"/>
      <c r="F4" s="158"/>
      <c r="H4" s="232"/>
      <c r="I4" s="232"/>
      <c r="J4" s="232"/>
      <c r="K4" s="232"/>
      <c r="L4" s="232"/>
      <c r="M4" s="232"/>
    </row>
    <row r="5" spans="2:13" ht="90.75" customHeight="1" thickBot="1" x14ac:dyDescent="0.35">
      <c r="B5" s="30" t="s">
        <v>11</v>
      </c>
      <c r="C5" s="4" t="s">
        <v>0</v>
      </c>
      <c r="D5" s="151" t="s">
        <v>9</v>
      </c>
      <c r="E5" s="161" t="s">
        <v>27</v>
      </c>
      <c r="F5" s="159" t="s">
        <v>42</v>
      </c>
      <c r="H5" s="233"/>
      <c r="I5" s="233"/>
      <c r="J5" s="79"/>
      <c r="K5" s="79"/>
      <c r="L5" s="79"/>
      <c r="M5" s="79"/>
    </row>
    <row r="6" spans="2:13" s="1" customFormat="1" ht="15.75" customHeight="1" x14ac:dyDescent="0.3">
      <c r="B6" s="223" t="s">
        <v>12</v>
      </c>
      <c r="C6" s="225" t="s">
        <v>51</v>
      </c>
      <c r="D6" s="83" t="s">
        <v>52</v>
      </c>
      <c r="E6" s="167">
        <v>235</v>
      </c>
      <c r="F6" s="83">
        <v>2</v>
      </c>
      <c r="H6" s="79"/>
      <c r="I6" s="79"/>
      <c r="J6" s="79"/>
      <c r="K6" s="79"/>
      <c r="L6" s="79"/>
      <c r="M6" s="79"/>
    </row>
    <row r="7" spans="2:13" s="1" customFormat="1" ht="15.6" x14ac:dyDescent="0.3">
      <c r="B7" s="224"/>
      <c r="C7" s="226"/>
      <c r="D7" s="83" t="s">
        <v>53</v>
      </c>
      <c r="E7" s="83">
        <v>343</v>
      </c>
      <c r="F7" s="83">
        <v>1</v>
      </c>
      <c r="H7" s="79"/>
      <c r="I7" s="79"/>
      <c r="J7" s="79"/>
      <c r="K7" s="79"/>
      <c r="L7" s="79"/>
      <c r="M7" s="79"/>
    </row>
    <row r="8" spans="2:13" s="1" customFormat="1" ht="15.6" x14ac:dyDescent="0.3">
      <c r="B8" s="224"/>
      <c r="C8" s="226"/>
      <c r="D8" s="83" t="s">
        <v>54</v>
      </c>
      <c r="E8" s="83">
        <v>5697</v>
      </c>
      <c r="F8" s="83">
        <v>34</v>
      </c>
      <c r="H8" s="73"/>
    </row>
    <row r="9" spans="2:13" s="1" customFormat="1" ht="15.6" x14ac:dyDescent="0.3">
      <c r="B9" s="224"/>
      <c r="C9" s="226"/>
      <c r="D9" s="83" t="s">
        <v>55</v>
      </c>
      <c r="E9" s="83">
        <v>8216</v>
      </c>
      <c r="F9" s="83">
        <v>87</v>
      </c>
      <c r="H9" s="73"/>
    </row>
    <row r="10" spans="2:13" s="1" customFormat="1" ht="15.6" x14ac:dyDescent="0.3">
      <c r="B10" s="224"/>
      <c r="C10" s="226"/>
      <c r="D10" s="83" t="s">
        <v>56</v>
      </c>
      <c r="E10" s="83">
        <v>1673</v>
      </c>
      <c r="F10" s="83">
        <v>18</v>
      </c>
      <c r="H10" s="73"/>
    </row>
    <row r="11" spans="2:13" s="1" customFormat="1" ht="15.6" x14ac:dyDescent="0.3">
      <c r="B11" s="224"/>
      <c r="C11" s="226"/>
      <c r="D11" s="83" t="s">
        <v>57</v>
      </c>
      <c r="E11" s="83">
        <v>6368</v>
      </c>
      <c r="F11" s="83">
        <v>76</v>
      </c>
      <c r="H11" s="73"/>
    </row>
    <row r="12" spans="2:13" s="1" customFormat="1" ht="15.6" x14ac:dyDescent="0.3">
      <c r="B12" s="224"/>
      <c r="C12" s="226"/>
      <c r="D12" s="83" t="s">
        <v>58</v>
      </c>
      <c r="E12" s="83">
        <v>3078</v>
      </c>
      <c r="F12" s="83">
        <v>34</v>
      </c>
      <c r="H12" s="73"/>
    </row>
    <row r="13" spans="2:13" s="1" customFormat="1" ht="15.6" x14ac:dyDescent="0.3">
      <c r="B13" s="224"/>
      <c r="C13" s="226"/>
      <c r="D13" s="83" t="s">
        <v>59</v>
      </c>
      <c r="E13" s="83">
        <v>1752</v>
      </c>
      <c r="F13" s="83">
        <v>31</v>
      </c>
      <c r="H13" s="73"/>
    </row>
    <row r="14" spans="2:13" s="1" customFormat="1" ht="15.6" x14ac:dyDescent="0.3">
      <c r="B14" s="224"/>
      <c r="C14" s="226"/>
      <c r="D14" s="83" t="s">
        <v>60</v>
      </c>
      <c r="E14" s="83">
        <v>719</v>
      </c>
      <c r="F14" s="83">
        <v>0</v>
      </c>
      <c r="H14" s="73"/>
    </row>
    <row r="15" spans="2:13" s="1" customFormat="1" ht="15.6" x14ac:dyDescent="0.3">
      <c r="B15" s="224"/>
      <c r="C15" s="226"/>
      <c r="D15" s="83" t="s">
        <v>61</v>
      </c>
      <c r="E15" s="83">
        <v>107</v>
      </c>
      <c r="F15" s="83">
        <v>0</v>
      </c>
      <c r="H15" s="73"/>
    </row>
    <row r="16" spans="2:13" s="1" customFormat="1" ht="15.6" x14ac:dyDescent="0.3">
      <c r="B16" s="224"/>
      <c r="C16" s="226"/>
      <c r="D16" s="83" t="s">
        <v>62</v>
      </c>
      <c r="E16" s="83">
        <v>2681</v>
      </c>
      <c r="F16" s="83">
        <v>14</v>
      </c>
      <c r="H16" s="73"/>
    </row>
    <row r="17" spans="2:8" s="1" customFormat="1" ht="15.6" x14ac:dyDescent="0.3">
      <c r="B17" s="224"/>
      <c r="C17" s="227"/>
      <c r="D17" s="83" t="s">
        <v>63</v>
      </c>
      <c r="E17" s="83">
        <v>2227</v>
      </c>
      <c r="F17" s="83">
        <v>12</v>
      </c>
      <c r="H17" s="73"/>
    </row>
    <row r="18" spans="2:8" s="1" customFormat="1" ht="15.6" x14ac:dyDescent="0.3">
      <c r="B18" s="224"/>
      <c r="C18" s="225" t="s">
        <v>64</v>
      </c>
      <c r="D18" s="83" t="s">
        <v>65</v>
      </c>
      <c r="E18" s="168">
        <v>11424</v>
      </c>
      <c r="F18" s="83">
        <v>281</v>
      </c>
    </row>
    <row r="19" spans="2:8" s="1" customFormat="1" ht="15.6" x14ac:dyDescent="0.3">
      <c r="B19" s="224"/>
      <c r="C19" s="226"/>
      <c r="D19" s="83" t="s">
        <v>66</v>
      </c>
      <c r="E19" s="168">
        <v>11158</v>
      </c>
      <c r="F19" s="83">
        <v>342</v>
      </c>
    </row>
    <row r="20" spans="2:8" s="1" customFormat="1" ht="15.6" x14ac:dyDescent="0.3">
      <c r="B20" s="224"/>
      <c r="C20" s="226"/>
      <c r="D20" s="83" t="s">
        <v>67</v>
      </c>
      <c r="E20" s="168">
        <v>13013</v>
      </c>
      <c r="F20" s="83">
        <v>256</v>
      </c>
    </row>
    <row r="21" spans="2:8" s="1" customFormat="1" ht="15.6" x14ac:dyDescent="0.3">
      <c r="B21" s="224"/>
      <c r="C21" s="226"/>
      <c r="D21" s="83" t="s">
        <v>68</v>
      </c>
      <c r="E21" s="168">
        <v>66</v>
      </c>
      <c r="F21" s="83">
        <v>0</v>
      </c>
    </row>
    <row r="22" spans="2:8" s="1" customFormat="1" ht="15.6" x14ac:dyDescent="0.3">
      <c r="B22" s="224"/>
      <c r="C22" s="226"/>
      <c r="D22" s="83" t="s">
        <v>69</v>
      </c>
      <c r="E22" s="168">
        <v>462</v>
      </c>
      <c r="F22" s="83">
        <v>6</v>
      </c>
    </row>
    <row r="23" spans="2:8" s="1" customFormat="1" ht="15.6" x14ac:dyDescent="0.3">
      <c r="B23" s="224"/>
      <c r="C23" s="226"/>
      <c r="D23" s="83" t="s">
        <v>70</v>
      </c>
      <c r="E23" s="168">
        <v>136</v>
      </c>
      <c r="F23" s="83">
        <v>0</v>
      </c>
    </row>
    <row r="24" spans="2:8" s="1" customFormat="1" ht="15.6" x14ac:dyDescent="0.3">
      <c r="B24" s="224"/>
      <c r="C24" s="226"/>
      <c r="D24" s="83" t="s">
        <v>71</v>
      </c>
      <c r="E24" s="168">
        <v>716</v>
      </c>
      <c r="F24" s="83">
        <v>4</v>
      </c>
    </row>
    <row r="25" spans="2:8" s="1" customFormat="1" ht="15.6" x14ac:dyDescent="0.3">
      <c r="B25" s="224"/>
      <c r="C25" s="226"/>
      <c r="D25" s="83" t="s">
        <v>72</v>
      </c>
      <c r="E25" s="168">
        <v>3090</v>
      </c>
      <c r="F25" s="83">
        <v>82</v>
      </c>
    </row>
    <row r="26" spans="2:8" s="1" customFormat="1" ht="15.6" x14ac:dyDescent="0.3">
      <c r="B26" s="224"/>
      <c r="C26" s="226"/>
      <c r="D26" s="83" t="s">
        <v>73</v>
      </c>
      <c r="E26" s="168">
        <v>368</v>
      </c>
      <c r="F26" s="83">
        <v>2</v>
      </c>
    </row>
    <row r="27" spans="2:8" s="1" customFormat="1" ht="15.6" x14ac:dyDescent="0.3">
      <c r="B27" s="224"/>
      <c r="C27" s="226"/>
      <c r="D27" s="83">
        <v>20622</v>
      </c>
      <c r="E27" s="168">
        <v>1206</v>
      </c>
      <c r="F27" s="83">
        <v>18</v>
      </c>
    </row>
    <row r="28" spans="2:8" s="1" customFormat="1" ht="15.6" x14ac:dyDescent="0.3">
      <c r="B28" s="224"/>
      <c r="C28" s="226"/>
      <c r="D28" s="83" t="s">
        <v>74</v>
      </c>
      <c r="E28" s="168">
        <v>567</v>
      </c>
      <c r="F28" s="83">
        <v>5</v>
      </c>
    </row>
    <row r="29" spans="2:8" s="1" customFormat="1" ht="15.6" x14ac:dyDescent="0.3">
      <c r="B29" s="224"/>
      <c r="C29" s="226"/>
      <c r="D29" s="83" t="s">
        <v>75</v>
      </c>
      <c r="E29" s="168">
        <v>255</v>
      </c>
      <c r="F29" s="83">
        <v>1</v>
      </c>
    </row>
    <row r="30" spans="2:8" s="1" customFormat="1" ht="15.6" x14ac:dyDescent="0.3">
      <c r="B30" s="224"/>
      <c r="C30" s="226"/>
      <c r="D30" s="83" t="s">
        <v>76</v>
      </c>
      <c r="E30" s="168">
        <v>2649</v>
      </c>
      <c r="F30" s="83">
        <v>17</v>
      </c>
    </row>
    <row r="31" spans="2:8" s="1" customFormat="1" ht="15.6" x14ac:dyDescent="0.3">
      <c r="B31" s="224"/>
      <c r="C31" s="226"/>
      <c r="D31" s="83" t="s">
        <v>77</v>
      </c>
      <c r="E31" s="168">
        <v>4277</v>
      </c>
      <c r="F31" s="83">
        <v>74</v>
      </c>
    </row>
    <row r="32" spans="2:8" s="1" customFormat="1" ht="15.6" x14ac:dyDescent="0.3">
      <c r="B32" s="224"/>
      <c r="C32" s="226"/>
      <c r="D32" s="83" t="s">
        <v>78</v>
      </c>
      <c r="E32" s="168">
        <v>6</v>
      </c>
      <c r="F32" s="83">
        <v>0</v>
      </c>
    </row>
    <row r="33" spans="2:6" s="1" customFormat="1" ht="15.6" x14ac:dyDescent="0.3">
      <c r="B33" s="224"/>
      <c r="C33" s="226"/>
      <c r="D33" s="83" t="s">
        <v>79</v>
      </c>
      <c r="E33" s="168">
        <v>402</v>
      </c>
      <c r="F33" s="83">
        <v>1</v>
      </c>
    </row>
    <row r="34" spans="2:6" s="1" customFormat="1" ht="15.6" x14ac:dyDescent="0.3">
      <c r="B34" s="224"/>
      <c r="C34" s="226"/>
      <c r="D34" s="83" t="s">
        <v>80</v>
      </c>
      <c r="E34" s="168">
        <v>10054</v>
      </c>
      <c r="F34" s="83">
        <v>105</v>
      </c>
    </row>
    <row r="35" spans="2:6" s="1" customFormat="1" ht="15.6" x14ac:dyDescent="0.3">
      <c r="B35" s="224"/>
      <c r="C35" s="226"/>
      <c r="D35" s="83" t="s">
        <v>81</v>
      </c>
      <c r="E35" s="168">
        <v>478</v>
      </c>
      <c r="F35" s="83">
        <v>8</v>
      </c>
    </row>
    <row r="36" spans="2:6" s="1" customFormat="1" ht="15.6" x14ac:dyDescent="0.3">
      <c r="B36" s="224"/>
      <c r="C36" s="226"/>
      <c r="D36" s="83" t="s">
        <v>82</v>
      </c>
      <c r="E36" s="168">
        <v>71</v>
      </c>
      <c r="F36" s="83">
        <v>0</v>
      </c>
    </row>
    <row r="37" spans="2:6" s="1" customFormat="1" ht="15.6" x14ac:dyDescent="0.3">
      <c r="B37" s="224"/>
      <c r="C37" s="226"/>
      <c r="D37" s="83" t="s">
        <v>83</v>
      </c>
      <c r="E37" s="168">
        <v>4</v>
      </c>
      <c r="F37" s="83">
        <v>0</v>
      </c>
    </row>
    <row r="38" spans="2:6" s="1" customFormat="1" ht="15.6" x14ac:dyDescent="0.3">
      <c r="B38" s="224"/>
      <c r="C38" s="226"/>
      <c r="D38" s="83" t="s">
        <v>84</v>
      </c>
      <c r="E38" s="168">
        <v>1215</v>
      </c>
      <c r="F38" s="83">
        <v>7</v>
      </c>
    </row>
    <row r="39" spans="2:6" s="1" customFormat="1" ht="15.6" x14ac:dyDescent="0.3">
      <c r="B39" s="224"/>
      <c r="C39" s="226"/>
      <c r="D39" s="83" t="s">
        <v>85</v>
      </c>
      <c r="E39" s="168">
        <v>1709</v>
      </c>
      <c r="F39" s="83">
        <v>18</v>
      </c>
    </row>
    <row r="40" spans="2:6" s="1" customFormat="1" ht="15.6" x14ac:dyDescent="0.3">
      <c r="B40" s="224"/>
      <c r="C40" s="226"/>
      <c r="D40" s="83" t="s">
        <v>86</v>
      </c>
      <c r="E40" s="168">
        <v>718</v>
      </c>
      <c r="F40" s="83">
        <v>12</v>
      </c>
    </row>
    <row r="41" spans="2:6" s="1" customFormat="1" ht="15.6" x14ac:dyDescent="0.3">
      <c r="B41" s="224"/>
      <c r="C41" s="226"/>
      <c r="D41" s="83" t="s">
        <v>87</v>
      </c>
      <c r="E41" s="168">
        <v>1200</v>
      </c>
      <c r="F41" s="83">
        <v>12</v>
      </c>
    </row>
    <row r="42" spans="2:6" s="1" customFormat="1" ht="15.6" x14ac:dyDescent="0.3">
      <c r="B42" s="224"/>
      <c r="C42" s="226"/>
      <c r="D42" s="83" t="s">
        <v>88</v>
      </c>
      <c r="E42" s="168">
        <v>551</v>
      </c>
      <c r="F42" s="83">
        <v>1</v>
      </c>
    </row>
    <row r="43" spans="2:6" s="1" customFormat="1" ht="15.6" x14ac:dyDescent="0.3">
      <c r="B43" s="224"/>
      <c r="C43" s="226"/>
      <c r="D43" s="83" t="s">
        <v>89</v>
      </c>
      <c r="E43" s="168">
        <v>6628</v>
      </c>
      <c r="F43" s="83">
        <v>106</v>
      </c>
    </row>
    <row r="44" spans="2:6" s="1" customFormat="1" ht="15" customHeight="1" x14ac:dyDescent="0.3">
      <c r="B44" s="224"/>
      <c r="C44" s="228" t="s">
        <v>90</v>
      </c>
      <c r="D44" s="83">
        <v>20601</v>
      </c>
      <c r="E44" s="168">
        <v>158</v>
      </c>
      <c r="F44" s="83">
        <v>3</v>
      </c>
    </row>
    <row r="45" spans="2:6" s="1" customFormat="1" ht="15" customHeight="1" x14ac:dyDescent="0.3">
      <c r="B45" s="224"/>
      <c r="C45" s="229"/>
      <c r="D45" s="83">
        <v>20607</v>
      </c>
      <c r="E45" s="168">
        <v>4972</v>
      </c>
      <c r="F45" s="83">
        <v>38</v>
      </c>
    </row>
    <row r="46" spans="2:6" s="1" customFormat="1" ht="15" customHeight="1" x14ac:dyDescent="0.3">
      <c r="B46" s="224"/>
      <c r="C46" s="229"/>
      <c r="D46" s="83" t="s">
        <v>91</v>
      </c>
      <c r="E46" s="168">
        <v>486</v>
      </c>
      <c r="F46" s="83">
        <v>7</v>
      </c>
    </row>
    <row r="47" spans="2:6" s="1" customFormat="1" ht="15.6" x14ac:dyDescent="0.3">
      <c r="B47" s="224"/>
      <c r="C47" s="229"/>
      <c r="D47" s="83">
        <v>20613</v>
      </c>
      <c r="E47" s="168">
        <v>7032</v>
      </c>
      <c r="F47" s="83">
        <v>90</v>
      </c>
    </row>
    <row r="48" spans="2:6" s="1" customFormat="1" ht="15.6" x14ac:dyDescent="0.3">
      <c r="B48" s="224"/>
      <c r="C48" s="229"/>
      <c r="D48" s="83" t="s">
        <v>92</v>
      </c>
      <c r="E48" s="168">
        <v>21</v>
      </c>
      <c r="F48" s="83">
        <v>0</v>
      </c>
    </row>
    <row r="49" spans="2:7" s="1" customFormat="1" ht="15.6" x14ac:dyDescent="0.3">
      <c r="B49" s="224"/>
      <c r="C49" s="229"/>
      <c r="D49" s="83">
        <v>20744</v>
      </c>
      <c r="E49" s="168">
        <v>30</v>
      </c>
      <c r="F49" s="83">
        <v>0</v>
      </c>
    </row>
    <row r="50" spans="2:7" s="1" customFormat="1" ht="15.6" x14ac:dyDescent="0.3">
      <c r="B50" s="224"/>
      <c r="C50" s="229"/>
      <c r="D50" s="83" t="s">
        <v>95</v>
      </c>
      <c r="E50" s="168">
        <v>118</v>
      </c>
      <c r="F50" s="83">
        <v>0</v>
      </c>
    </row>
    <row r="51" spans="2:7" s="1" customFormat="1" ht="15.6" x14ac:dyDescent="0.3">
      <c r="B51" s="224"/>
      <c r="C51" s="228" t="s">
        <v>96</v>
      </c>
      <c r="D51" s="83" t="s">
        <v>97</v>
      </c>
      <c r="E51" s="168">
        <v>242</v>
      </c>
      <c r="F51" s="83">
        <v>1</v>
      </c>
      <c r="G51"/>
    </row>
    <row r="52" spans="2:7" s="1" customFormat="1" ht="15.6" x14ac:dyDescent="0.3">
      <c r="B52" s="224"/>
      <c r="C52" s="229"/>
      <c r="D52" s="83" t="s">
        <v>98</v>
      </c>
      <c r="E52" s="168">
        <v>754</v>
      </c>
      <c r="F52" s="83">
        <v>5</v>
      </c>
      <c r="G52"/>
    </row>
    <row r="53" spans="2:7" s="1" customFormat="1" ht="15.6" x14ac:dyDescent="0.3">
      <c r="B53" s="224"/>
      <c r="C53" s="229"/>
      <c r="D53" s="83" t="s">
        <v>99</v>
      </c>
      <c r="E53" s="168">
        <v>484</v>
      </c>
      <c r="F53" s="83">
        <v>3</v>
      </c>
      <c r="G53"/>
    </row>
    <row r="54" spans="2:7" s="1" customFormat="1" ht="15.6" x14ac:dyDescent="0.3">
      <c r="B54" s="224"/>
      <c r="C54" s="229"/>
      <c r="D54" s="83" t="s">
        <v>100</v>
      </c>
      <c r="E54" s="168">
        <v>7167</v>
      </c>
      <c r="F54" s="83">
        <v>98</v>
      </c>
      <c r="G54"/>
    </row>
    <row r="55" spans="2:7" s="1" customFormat="1" ht="15.6" x14ac:dyDescent="0.3">
      <c r="B55" s="224"/>
      <c r="C55" s="229"/>
      <c r="D55" s="83" t="s">
        <v>101</v>
      </c>
      <c r="E55" s="168">
        <v>855</v>
      </c>
      <c r="F55" s="83">
        <v>6</v>
      </c>
      <c r="G55"/>
    </row>
    <row r="56" spans="2:7" s="1" customFormat="1" ht="15.6" x14ac:dyDescent="0.3">
      <c r="B56" s="224"/>
      <c r="C56" s="229"/>
      <c r="D56" s="83" t="s">
        <v>102</v>
      </c>
      <c r="E56" s="168">
        <v>864</v>
      </c>
      <c r="F56" s="83">
        <v>10</v>
      </c>
      <c r="G56"/>
    </row>
    <row r="57" spans="2:7" s="1" customFormat="1" ht="15.6" x14ac:dyDescent="0.3">
      <c r="B57" s="224"/>
      <c r="C57" s="229"/>
      <c r="D57" s="83" t="s">
        <v>103</v>
      </c>
      <c r="E57" s="168">
        <v>783</v>
      </c>
      <c r="F57" s="83">
        <v>6</v>
      </c>
      <c r="G57"/>
    </row>
    <row r="58" spans="2:7" s="1" customFormat="1" ht="15.6" x14ac:dyDescent="0.3">
      <c r="B58" s="224"/>
      <c r="C58" s="229"/>
      <c r="D58" s="83" t="s">
        <v>104</v>
      </c>
      <c r="E58" s="168">
        <v>553</v>
      </c>
      <c r="F58" s="83">
        <v>3</v>
      </c>
      <c r="G58"/>
    </row>
    <row r="59" spans="2:7" s="1" customFormat="1" ht="15.6" x14ac:dyDescent="0.3">
      <c r="B59" s="224"/>
      <c r="C59" s="229"/>
      <c r="D59" s="83" t="s">
        <v>105</v>
      </c>
      <c r="E59" s="168">
        <v>268</v>
      </c>
      <c r="F59" s="83">
        <v>3</v>
      </c>
      <c r="G59"/>
    </row>
    <row r="60" spans="2:7" s="1" customFormat="1" ht="15.6" x14ac:dyDescent="0.3">
      <c r="B60" s="224"/>
      <c r="C60" s="229"/>
      <c r="D60" s="83" t="s">
        <v>106</v>
      </c>
      <c r="E60" s="168">
        <v>5</v>
      </c>
      <c r="F60" s="83">
        <v>0</v>
      </c>
      <c r="G60"/>
    </row>
    <row r="61" spans="2:7" s="1" customFormat="1" ht="15.6" x14ac:dyDescent="0.3">
      <c r="B61" s="224"/>
      <c r="C61" s="229"/>
      <c r="D61" s="83" t="s">
        <v>107</v>
      </c>
      <c r="E61" s="168">
        <v>414</v>
      </c>
      <c r="F61" s="83">
        <v>3</v>
      </c>
      <c r="G61"/>
    </row>
    <row r="62" spans="2:7" s="1" customFormat="1" ht="15.6" x14ac:dyDescent="0.3">
      <c r="B62" s="224"/>
      <c r="C62" s="229"/>
      <c r="D62" s="83" t="s">
        <v>108</v>
      </c>
      <c r="E62" s="168">
        <v>370</v>
      </c>
      <c r="F62" s="83">
        <v>0</v>
      </c>
      <c r="G62"/>
    </row>
    <row r="63" spans="2:7" s="1" customFormat="1" ht="15.6" x14ac:dyDescent="0.3">
      <c r="B63" s="224"/>
      <c r="C63" s="229"/>
      <c r="D63" s="83" t="s">
        <v>109</v>
      </c>
      <c r="E63" s="168">
        <v>3156</v>
      </c>
      <c r="F63" s="83">
        <v>64</v>
      </c>
      <c r="G63"/>
    </row>
    <row r="64" spans="2:7" s="1" customFormat="1" ht="15.6" x14ac:dyDescent="0.3">
      <c r="B64" s="224"/>
      <c r="C64" s="229"/>
      <c r="D64" s="83" t="s">
        <v>110</v>
      </c>
      <c r="E64" s="168">
        <v>9</v>
      </c>
      <c r="F64" s="83">
        <v>0</v>
      </c>
      <c r="G64"/>
    </row>
    <row r="65" spans="2:7" s="1" customFormat="1" ht="15.6" x14ac:dyDescent="0.3">
      <c r="B65" s="224"/>
      <c r="C65" s="229"/>
      <c r="D65" s="83" t="s">
        <v>111</v>
      </c>
      <c r="E65" s="168">
        <v>4986</v>
      </c>
      <c r="F65" s="83">
        <v>31</v>
      </c>
      <c r="G65"/>
    </row>
    <row r="66" spans="2:7" s="1" customFormat="1" ht="15.6" x14ac:dyDescent="0.3">
      <c r="B66" s="224"/>
      <c r="C66" s="229"/>
      <c r="D66" s="83" t="s">
        <v>112</v>
      </c>
      <c r="E66" s="168">
        <v>7415</v>
      </c>
      <c r="F66" s="83">
        <v>48</v>
      </c>
      <c r="G66"/>
    </row>
    <row r="67" spans="2:7" s="1" customFormat="1" ht="15.6" x14ac:dyDescent="0.3">
      <c r="B67" s="224"/>
      <c r="C67" s="229"/>
      <c r="D67" s="83" t="s">
        <v>113</v>
      </c>
      <c r="E67" s="168">
        <v>10784</v>
      </c>
      <c r="F67" s="83">
        <v>257</v>
      </c>
      <c r="G67"/>
    </row>
    <row r="68" spans="2:7" s="1" customFormat="1" ht="15.6" x14ac:dyDescent="0.3">
      <c r="B68" s="224"/>
      <c r="C68" s="229"/>
      <c r="D68" s="83" t="s">
        <v>114</v>
      </c>
      <c r="E68" s="168">
        <v>56</v>
      </c>
      <c r="F68" s="83">
        <v>1</v>
      </c>
      <c r="G68"/>
    </row>
    <row r="69" spans="2:7" s="1" customFormat="1" ht="15.6" x14ac:dyDescent="0.3">
      <c r="B69" s="224"/>
      <c r="C69" s="229"/>
      <c r="D69" s="83">
        <v>20659</v>
      </c>
      <c r="E69" s="168">
        <v>9635</v>
      </c>
      <c r="F69" s="83">
        <v>62</v>
      </c>
      <c r="G69"/>
    </row>
    <row r="70" spans="2:7" s="1" customFormat="1" ht="15.6" x14ac:dyDescent="0.3">
      <c r="B70" s="224"/>
      <c r="C70" s="229"/>
      <c r="D70" s="83" t="s">
        <v>115</v>
      </c>
      <c r="E70" s="168">
        <v>42</v>
      </c>
      <c r="F70" s="83">
        <v>0</v>
      </c>
      <c r="G70"/>
    </row>
    <row r="71" spans="2:7" s="1" customFormat="1" ht="15.6" x14ac:dyDescent="0.3">
      <c r="B71" s="224"/>
      <c r="C71" s="229"/>
      <c r="D71" s="83" t="s">
        <v>116</v>
      </c>
      <c r="E71" s="168">
        <v>245</v>
      </c>
      <c r="F71" s="83">
        <v>1</v>
      </c>
      <c r="G71"/>
    </row>
    <row r="72" spans="2:7" s="1" customFormat="1" ht="15.6" x14ac:dyDescent="0.3">
      <c r="B72" s="224"/>
      <c r="C72" s="229"/>
      <c r="D72" s="83" t="s">
        <v>117</v>
      </c>
      <c r="E72" s="168">
        <v>925</v>
      </c>
      <c r="F72" s="83">
        <v>0</v>
      </c>
      <c r="G72"/>
    </row>
    <row r="73" spans="2:7" s="1" customFormat="1" ht="15.6" x14ac:dyDescent="0.3">
      <c r="B73" s="224"/>
      <c r="C73" s="229"/>
      <c r="D73" s="83" t="s">
        <v>118</v>
      </c>
      <c r="E73" s="168">
        <v>661</v>
      </c>
      <c r="F73" s="83">
        <v>2</v>
      </c>
      <c r="G73"/>
    </row>
    <row r="74" spans="2:7" s="1" customFormat="1" ht="15.6" x14ac:dyDescent="0.3">
      <c r="B74" s="224"/>
      <c r="C74" s="229"/>
      <c r="D74" s="83" t="s">
        <v>119</v>
      </c>
      <c r="E74" s="168">
        <v>634</v>
      </c>
      <c r="F74" s="83">
        <v>6</v>
      </c>
      <c r="G74"/>
    </row>
    <row r="75" spans="2:7" s="1" customFormat="1" ht="15.6" x14ac:dyDescent="0.3">
      <c r="B75" s="224"/>
      <c r="C75" s="229"/>
      <c r="D75" s="83" t="s">
        <v>120</v>
      </c>
      <c r="E75" s="168">
        <v>775</v>
      </c>
      <c r="F75" s="83">
        <v>6</v>
      </c>
      <c r="G75"/>
    </row>
    <row r="76" spans="2:7" s="1" customFormat="1" ht="15.6" x14ac:dyDescent="0.3">
      <c r="B76" s="224"/>
      <c r="C76" s="229"/>
      <c r="D76" s="83" t="s">
        <v>121</v>
      </c>
      <c r="E76" s="168">
        <v>75</v>
      </c>
      <c r="F76" s="83">
        <v>0</v>
      </c>
      <c r="G76"/>
    </row>
    <row r="77" spans="2:7" s="1" customFormat="1" ht="15.6" x14ac:dyDescent="0.3">
      <c r="B77" s="224"/>
      <c r="C77" s="229"/>
      <c r="D77" s="83" t="s">
        <v>122</v>
      </c>
      <c r="E77" s="168">
        <v>320</v>
      </c>
      <c r="F77" s="83">
        <v>2</v>
      </c>
      <c r="G77"/>
    </row>
    <row r="78" spans="2:7" s="1" customFormat="1" ht="15.6" x14ac:dyDescent="0.3">
      <c r="B78" s="224"/>
      <c r="C78" s="229"/>
      <c r="D78" s="83" t="s">
        <v>123</v>
      </c>
      <c r="E78" s="168">
        <v>449</v>
      </c>
      <c r="F78" s="83">
        <v>1</v>
      </c>
      <c r="G78"/>
    </row>
    <row r="79" spans="2:7" s="1" customFormat="1" ht="16.2" thickBot="1" x14ac:dyDescent="0.35">
      <c r="B79" s="224"/>
      <c r="C79" s="230"/>
      <c r="D79" s="85" t="s">
        <v>124</v>
      </c>
      <c r="E79" s="158">
        <v>413</v>
      </c>
      <c r="F79" s="85">
        <v>3</v>
      </c>
      <c r="G79"/>
    </row>
    <row r="80" spans="2:7" s="1" customFormat="1" ht="16.2" thickBot="1" x14ac:dyDescent="0.35">
      <c r="B80" s="67" t="s">
        <v>6</v>
      </c>
      <c r="C80" s="87" t="s">
        <v>7</v>
      </c>
      <c r="D80" s="87" t="s">
        <v>7</v>
      </c>
      <c r="E80" s="160">
        <f>SUM(E6:E79)</f>
        <v>171675</v>
      </c>
      <c r="F80" s="160">
        <f>SUM(F6:F79)</f>
        <v>2427</v>
      </c>
      <c r="G80"/>
    </row>
    <row r="81" spans="2:9" s="1" customFormat="1" ht="16.2" thickBot="1" x14ac:dyDescent="0.35">
      <c r="B81" s="2"/>
      <c r="E81" s="158"/>
      <c r="F81" s="158"/>
    </row>
    <row r="82" spans="2:9" s="1" customFormat="1" ht="47.4" thickBot="1" x14ac:dyDescent="0.35">
      <c r="B82" s="30" t="s">
        <v>11</v>
      </c>
      <c r="C82" s="4" t="s">
        <v>0</v>
      </c>
      <c r="D82" s="4" t="s">
        <v>9</v>
      </c>
      <c r="E82" s="161" t="s">
        <v>27</v>
      </c>
      <c r="F82" s="161" t="s">
        <v>42</v>
      </c>
      <c r="I82" s="50"/>
    </row>
    <row r="83" spans="2:9" s="1" customFormat="1" ht="15.75" customHeight="1" x14ac:dyDescent="0.3">
      <c r="B83" s="223" t="s">
        <v>13</v>
      </c>
      <c r="C83" s="225" t="s">
        <v>51</v>
      </c>
      <c r="D83" s="83" t="s">
        <v>52</v>
      </c>
      <c r="E83" s="83">
        <v>1</v>
      </c>
      <c r="F83" s="83">
        <v>0</v>
      </c>
    </row>
    <row r="84" spans="2:9" s="1" customFormat="1" ht="15.6" x14ac:dyDescent="0.3">
      <c r="B84" s="224"/>
      <c r="C84" s="226"/>
      <c r="D84" s="83" t="s">
        <v>53</v>
      </c>
      <c r="E84" s="83">
        <v>0</v>
      </c>
      <c r="F84" s="83">
        <v>0</v>
      </c>
    </row>
    <row r="85" spans="2:9" s="1" customFormat="1" ht="15.6" x14ac:dyDescent="0.3">
      <c r="B85" s="224"/>
      <c r="C85" s="226"/>
      <c r="D85" s="83" t="s">
        <v>54</v>
      </c>
      <c r="E85" s="83">
        <v>36</v>
      </c>
      <c r="F85" s="83">
        <v>0</v>
      </c>
    </row>
    <row r="86" spans="2:9" s="1" customFormat="1" ht="15.6" x14ac:dyDescent="0.3">
      <c r="B86" s="224"/>
      <c r="C86" s="226"/>
      <c r="D86" s="83" t="s">
        <v>55</v>
      </c>
      <c r="E86" s="83">
        <v>250</v>
      </c>
      <c r="F86" s="83">
        <v>2</v>
      </c>
    </row>
    <row r="87" spans="2:9" s="1" customFormat="1" ht="15.6" x14ac:dyDescent="0.3">
      <c r="B87" s="224"/>
      <c r="C87" s="226"/>
      <c r="D87" s="83" t="s">
        <v>56</v>
      </c>
      <c r="E87" s="83">
        <v>15</v>
      </c>
      <c r="F87" s="83">
        <v>0</v>
      </c>
    </row>
    <row r="88" spans="2:9" s="1" customFormat="1" ht="15.6" x14ac:dyDescent="0.3">
      <c r="B88" s="224"/>
      <c r="C88" s="226"/>
      <c r="D88" s="83" t="s">
        <v>57</v>
      </c>
      <c r="E88" s="83">
        <v>163</v>
      </c>
      <c r="F88" s="83">
        <v>6</v>
      </c>
    </row>
    <row r="89" spans="2:9" s="1" customFormat="1" ht="15.6" x14ac:dyDescent="0.3">
      <c r="B89" s="224"/>
      <c r="C89" s="226"/>
      <c r="D89" s="83" t="s">
        <v>58</v>
      </c>
      <c r="E89" s="83">
        <v>48</v>
      </c>
      <c r="F89" s="83">
        <v>0</v>
      </c>
    </row>
    <row r="90" spans="2:9" s="1" customFormat="1" ht="15.6" x14ac:dyDescent="0.3">
      <c r="B90" s="224"/>
      <c r="C90" s="226"/>
      <c r="D90" s="83" t="s">
        <v>59</v>
      </c>
      <c r="E90" s="83">
        <v>3</v>
      </c>
      <c r="F90" s="83">
        <v>0</v>
      </c>
    </row>
    <row r="91" spans="2:9" s="1" customFormat="1" ht="15.6" x14ac:dyDescent="0.3">
      <c r="B91" s="224"/>
      <c r="C91" s="226"/>
      <c r="D91" s="83" t="s">
        <v>60</v>
      </c>
      <c r="E91" s="83">
        <v>5</v>
      </c>
      <c r="F91" s="83">
        <v>0</v>
      </c>
    </row>
    <row r="92" spans="2:9" s="1" customFormat="1" ht="15.6" x14ac:dyDescent="0.3">
      <c r="B92" s="224"/>
      <c r="C92" s="226"/>
      <c r="D92" s="83" t="s">
        <v>61</v>
      </c>
      <c r="E92" s="83">
        <v>3</v>
      </c>
      <c r="F92" s="83">
        <v>0</v>
      </c>
    </row>
    <row r="93" spans="2:9" s="1" customFormat="1" ht="15.6" x14ac:dyDescent="0.3">
      <c r="B93" s="224"/>
      <c r="C93" s="226"/>
      <c r="D93" s="83" t="s">
        <v>62</v>
      </c>
      <c r="E93" s="83">
        <v>15</v>
      </c>
      <c r="F93" s="83">
        <v>0</v>
      </c>
    </row>
    <row r="94" spans="2:9" s="1" customFormat="1" ht="15.6" x14ac:dyDescent="0.3">
      <c r="B94" s="224"/>
      <c r="C94" s="226"/>
      <c r="D94" s="83" t="s">
        <v>63</v>
      </c>
      <c r="E94" s="83">
        <v>15</v>
      </c>
      <c r="F94" s="83">
        <v>0</v>
      </c>
    </row>
    <row r="95" spans="2:9" s="1" customFormat="1" ht="15.6" x14ac:dyDescent="0.3">
      <c r="B95" s="224"/>
      <c r="C95" s="225" t="s">
        <v>64</v>
      </c>
      <c r="D95" s="83" t="s">
        <v>65</v>
      </c>
      <c r="E95" s="83">
        <v>207</v>
      </c>
      <c r="F95" s="83">
        <v>2</v>
      </c>
    </row>
    <row r="96" spans="2:9" s="1" customFormat="1" ht="15.6" x14ac:dyDescent="0.3">
      <c r="B96" s="224"/>
      <c r="C96" s="226"/>
      <c r="D96" s="83" t="s">
        <v>66</v>
      </c>
      <c r="E96" s="83">
        <v>490</v>
      </c>
      <c r="F96" s="83">
        <v>9</v>
      </c>
    </row>
    <row r="97" spans="2:6" s="1" customFormat="1" ht="15.6" x14ac:dyDescent="0.3">
      <c r="B97" s="224"/>
      <c r="C97" s="226"/>
      <c r="D97" s="83" t="s">
        <v>67</v>
      </c>
      <c r="E97" s="83">
        <v>182</v>
      </c>
      <c r="F97" s="83">
        <v>4</v>
      </c>
    </row>
    <row r="98" spans="2:6" s="1" customFormat="1" ht="15.6" x14ac:dyDescent="0.3">
      <c r="B98" s="224"/>
      <c r="C98" s="226"/>
      <c r="D98" s="83" t="s">
        <v>68</v>
      </c>
      <c r="E98" s="83">
        <v>0</v>
      </c>
      <c r="F98" s="83">
        <v>0</v>
      </c>
    </row>
    <row r="99" spans="2:6" s="1" customFormat="1" ht="15.6" x14ac:dyDescent="0.3">
      <c r="B99" s="224"/>
      <c r="C99" s="226"/>
      <c r="D99" s="83" t="s">
        <v>69</v>
      </c>
      <c r="E99" s="83">
        <v>7</v>
      </c>
      <c r="F99" s="83">
        <v>0</v>
      </c>
    </row>
    <row r="100" spans="2:6" s="1" customFormat="1" ht="15.6" x14ac:dyDescent="0.3">
      <c r="B100" s="224"/>
      <c r="C100" s="226"/>
      <c r="D100" s="83" t="s">
        <v>70</v>
      </c>
      <c r="E100" s="83">
        <v>5</v>
      </c>
      <c r="F100" s="83">
        <v>0</v>
      </c>
    </row>
    <row r="101" spans="2:6" s="1" customFormat="1" ht="15.6" x14ac:dyDescent="0.3">
      <c r="B101" s="224"/>
      <c r="C101" s="226"/>
      <c r="D101" s="83" t="s">
        <v>71</v>
      </c>
      <c r="E101" s="83">
        <v>10</v>
      </c>
      <c r="F101" s="83">
        <v>0</v>
      </c>
    </row>
    <row r="102" spans="2:6" s="1" customFormat="1" ht="15.6" x14ac:dyDescent="0.3">
      <c r="B102" s="224"/>
      <c r="C102" s="226"/>
      <c r="D102" s="83" t="s">
        <v>72</v>
      </c>
      <c r="E102" s="83">
        <v>57</v>
      </c>
      <c r="F102" s="83">
        <v>0</v>
      </c>
    </row>
    <row r="103" spans="2:6" s="1" customFormat="1" ht="15.6" x14ac:dyDescent="0.3">
      <c r="B103" s="224"/>
      <c r="C103" s="226"/>
      <c r="D103" s="83" t="s">
        <v>73</v>
      </c>
      <c r="E103" s="83">
        <v>2</v>
      </c>
      <c r="F103" s="83">
        <v>0</v>
      </c>
    </row>
    <row r="104" spans="2:6" s="1" customFormat="1" ht="15.6" x14ac:dyDescent="0.3">
      <c r="B104" s="224"/>
      <c r="C104" s="226"/>
      <c r="D104" s="83">
        <v>20622</v>
      </c>
      <c r="E104" s="83">
        <v>11</v>
      </c>
      <c r="F104" s="83">
        <v>0</v>
      </c>
    </row>
    <row r="105" spans="2:6" s="1" customFormat="1" ht="15.6" x14ac:dyDescent="0.3">
      <c r="B105" s="224"/>
      <c r="C105" s="226"/>
      <c r="D105" s="83" t="s">
        <v>74</v>
      </c>
      <c r="E105" s="83">
        <v>5</v>
      </c>
      <c r="F105" s="83">
        <v>0</v>
      </c>
    </row>
    <row r="106" spans="2:6" s="1" customFormat="1" ht="15.6" x14ac:dyDescent="0.3">
      <c r="B106" s="224"/>
      <c r="C106" s="226"/>
      <c r="D106" s="83" t="s">
        <v>75</v>
      </c>
      <c r="E106" s="83">
        <v>0</v>
      </c>
      <c r="F106" s="83">
        <v>0</v>
      </c>
    </row>
    <row r="107" spans="2:6" s="1" customFormat="1" ht="15.6" x14ac:dyDescent="0.3">
      <c r="B107" s="224"/>
      <c r="C107" s="226"/>
      <c r="D107" s="83" t="s">
        <v>76</v>
      </c>
      <c r="E107" s="83">
        <v>37</v>
      </c>
      <c r="F107" s="83">
        <v>0</v>
      </c>
    </row>
    <row r="108" spans="2:6" s="1" customFormat="1" ht="15.6" x14ac:dyDescent="0.3">
      <c r="B108" s="224"/>
      <c r="C108" s="226"/>
      <c r="D108" s="83" t="s">
        <v>77</v>
      </c>
      <c r="E108" s="83">
        <v>154</v>
      </c>
      <c r="F108" s="83">
        <v>3</v>
      </c>
    </row>
    <row r="109" spans="2:6" s="1" customFormat="1" ht="15.6" x14ac:dyDescent="0.3">
      <c r="B109" s="224"/>
      <c r="C109" s="226"/>
      <c r="D109" s="83" t="s">
        <v>78</v>
      </c>
      <c r="E109" s="83">
        <v>0</v>
      </c>
      <c r="F109" s="83">
        <v>0</v>
      </c>
    </row>
    <row r="110" spans="2:6" s="1" customFormat="1" ht="15.6" x14ac:dyDescent="0.3">
      <c r="B110" s="224"/>
      <c r="C110" s="226"/>
      <c r="D110" s="83" t="s">
        <v>79</v>
      </c>
      <c r="E110" s="83">
        <v>4</v>
      </c>
      <c r="F110" s="83">
        <v>0</v>
      </c>
    </row>
    <row r="111" spans="2:6" s="1" customFormat="1" ht="15.6" x14ac:dyDescent="0.3">
      <c r="B111" s="224"/>
      <c r="C111" s="226"/>
      <c r="D111" s="83" t="s">
        <v>80</v>
      </c>
      <c r="E111" s="83">
        <v>226</v>
      </c>
      <c r="F111" s="83">
        <v>3</v>
      </c>
    </row>
    <row r="112" spans="2:6" s="1" customFormat="1" ht="15.6" x14ac:dyDescent="0.3">
      <c r="B112" s="224"/>
      <c r="C112" s="226"/>
      <c r="D112" s="83" t="s">
        <v>81</v>
      </c>
      <c r="E112" s="83">
        <v>9</v>
      </c>
      <c r="F112" s="83">
        <v>0</v>
      </c>
    </row>
    <row r="113" spans="2:6" s="1" customFormat="1" ht="15.6" x14ac:dyDescent="0.3">
      <c r="B113" s="224"/>
      <c r="C113" s="226"/>
      <c r="D113" s="83" t="s">
        <v>82</v>
      </c>
      <c r="E113" s="83">
        <v>0</v>
      </c>
      <c r="F113" s="83">
        <v>0</v>
      </c>
    </row>
    <row r="114" spans="2:6" s="1" customFormat="1" ht="15.6" x14ac:dyDescent="0.3">
      <c r="B114" s="224"/>
      <c r="C114" s="226"/>
      <c r="D114" s="83" t="s">
        <v>83</v>
      </c>
      <c r="E114" s="83">
        <v>0</v>
      </c>
      <c r="F114" s="83">
        <v>0</v>
      </c>
    </row>
    <row r="115" spans="2:6" s="1" customFormat="1" ht="15.6" x14ac:dyDescent="0.3">
      <c r="B115" s="224"/>
      <c r="C115" s="226"/>
      <c r="D115" s="83" t="s">
        <v>84</v>
      </c>
      <c r="E115" s="83">
        <v>34</v>
      </c>
      <c r="F115" s="83">
        <v>0</v>
      </c>
    </row>
    <row r="116" spans="2:6" s="1" customFormat="1" ht="15.6" x14ac:dyDescent="0.3">
      <c r="B116" s="224"/>
      <c r="C116" s="226"/>
      <c r="D116" s="83" t="s">
        <v>85</v>
      </c>
      <c r="E116" s="83">
        <v>38</v>
      </c>
      <c r="F116" s="83">
        <v>0</v>
      </c>
    </row>
    <row r="117" spans="2:6" s="1" customFormat="1" ht="15.6" x14ac:dyDescent="0.3">
      <c r="B117" s="224"/>
      <c r="C117" s="226"/>
      <c r="D117" s="83" t="s">
        <v>86</v>
      </c>
      <c r="E117" s="83">
        <v>5</v>
      </c>
      <c r="F117" s="83">
        <v>0</v>
      </c>
    </row>
    <row r="118" spans="2:6" s="1" customFormat="1" ht="15.6" x14ac:dyDescent="0.3">
      <c r="B118" s="224"/>
      <c r="C118" s="226"/>
      <c r="D118" s="83" t="s">
        <v>87</v>
      </c>
      <c r="E118" s="83">
        <v>9</v>
      </c>
      <c r="F118" s="83">
        <v>0</v>
      </c>
    </row>
    <row r="119" spans="2:6" s="1" customFormat="1" ht="15.6" x14ac:dyDescent="0.3">
      <c r="B119" s="224"/>
      <c r="C119" s="226"/>
      <c r="D119" s="83" t="s">
        <v>88</v>
      </c>
      <c r="E119" s="83">
        <v>7</v>
      </c>
      <c r="F119" s="83">
        <v>0</v>
      </c>
    </row>
    <row r="120" spans="2:6" s="1" customFormat="1" ht="15.6" x14ac:dyDescent="0.3">
      <c r="B120" s="224"/>
      <c r="C120" s="226"/>
      <c r="D120" s="83" t="s">
        <v>89</v>
      </c>
      <c r="E120" s="83">
        <v>46</v>
      </c>
      <c r="F120" s="83">
        <v>1</v>
      </c>
    </row>
    <row r="121" spans="2:6" s="1" customFormat="1" ht="15" customHeight="1" x14ac:dyDescent="0.3">
      <c r="B121" s="224"/>
      <c r="C121" s="228" t="s">
        <v>90</v>
      </c>
      <c r="D121" s="83">
        <v>20601</v>
      </c>
      <c r="E121" s="83">
        <v>2</v>
      </c>
      <c r="F121" s="83">
        <v>0</v>
      </c>
    </row>
    <row r="122" spans="2:6" s="1" customFormat="1" ht="15" customHeight="1" x14ac:dyDescent="0.3">
      <c r="B122" s="224"/>
      <c r="C122" s="229"/>
      <c r="D122" s="83">
        <v>20607</v>
      </c>
      <c r="E122" s="83">
        <v>25</v>
      </c>
      <c r="F122" s="83">
        <v>1</v>
      </c>
    </row>
    <row r="123" spans="2:6" s="1" customFormat="1" ht="15" customHeight="1" x14ac:dyDescent="0.3">
      <c r="B123" s="224"/>
      <c r="C123" s="229"/>
      <c r="D123" s="83">
        <v>20608</v>
      </c>
      <c r="E123" s="83">
        <v>6</v>
      </c>
      <c r="F123" s="83">
        <v>0</v>
      </c>
    </row>
    <row r="124" spans="2:6" s="1" customFormat="1" ht="15.6" x14ac:dyDescent="0.3">
      <c r="B124" s="224"/>
      <c r="C124" s="229"/>
      <c r="D124" s="83">
        <v>20613</v>
      </c>
      <c r="E124" s="83">
        <v>40</v>
      </c>
      <c r="F124" s="83">
        <v>0</v>
      </c>
    </row>
    <row r="125" spans="2:6" s="1" customFormat="1" ht="15.6" x14ac:dyDescent="0.3">
      <c r="B125" s="224"/>
      <c r="C125" s="229"/>
      <c r="D125" s="83" t="s">
        <v>92</v>
      </c>
      <c r="E125" s="83">
        <v>1</v>
      </c>
      <c r="F125" s="83">
        <v>0</v>
      </c>
    </row>
    <row r="126" spans="2:6" s="1" customFormat="1" ht="15.6" x14ac:dyDescent="0.3">
      <c r="B126" s="224"/>
      <c r="C126" s="229"/>
      <c r="D126" s="83">
        <v>20744</v>
      </c>
      <c r="E126" s="83">
        <v>0</v>
      </c>
      <c r="F126" s="83">
        <v>0</v>
      </c>
    </row>
    <row r="127" spans="2:6" s="1" customFormat="1" ht="15.6" x14ac:dyDescent="0.3">
      <c r="B127" s="224"/>
      <c r="C127" s="229"/>
      <c r="D127" s="83" t="s">
        <v>95</v>
      </c>
      <c r="E127" s="83">
        <v>4</v>
      </c>
      <c r="F127" s="83">
        <v>0</v>
      </c>
    </row>
    <row r="128" spans="2:6" s="1" customFormat="1" ht="15.6" x14ac:dyDescent="0.3">
      <c r="B128" s="224"/>
      <c r="C128" s="228" t="s">
        <v>96</v>
      </c>
      <c r="D128" s="83" t="s">
        <v>97</v>
      </c>
      <c r="E128" s="83">
        <v>3</v>
      </c>
      <c r="F128" s="83">
        <v>0</v>
      </c>
    </row>
    <row r="129" spans="2:6" s="1" customFormat="1" ht="15.6" x14ac:dyDescent="0.3">
      <c r="B129" s="224"/>
      <c r="C129" s="229"/>
      <c r="D129" s="83" t="s">
        <v>98</v>
      </c>
      <c r="E129" s="83">
        <v>16</v>
      </c>
      <c r="F129" s="83">
        <v>0</v>
      </c>
    </row>
    <row r="130" spans="2:6" s="1" customFormat="1" ht="15.6" x14ac:dyDescent="0.3">
      <c r="B130" s="224"/>
      <c r="C130" s="229"/>
      <c r="D130" s="83" t="s">
        <v>99</v>
      </c>
      <c r="E130" s="83">
        <v>16</v>
      </c>
      <c r="F130" s="83">
        <v>0</v>
      </c>
    </row>
    <row r="131" spans="2:6" s="1" customFormat="1" ht="15.6" x14ac:dyDescent="0.3">
      <c r="B131" s="224"/>
      <c r="C131" s="229"/>
      <c r="D131" s="83" t="s">
        <v>100</v>
      </c>
      <c r="E131" s="83">
        <v>70</v>
      </c>
      <c r="F131" s="83">
        <v>1</v>
      </c>
    </row>
    <row r="132" spans="2:6" s="1" customFormat="1" ht="15.6" x14ac:dyDescent="0.3">
      <c r="B132" s="224"/>
      <c r="C132" s="229"/>
      <c r="D132" s="83" t="s">
        <v>101</v>
      </c>
      <c r="E132" s="83">
        <v>33</v>
      </c>
      <c r="F132" s="83">
        <v>0</v>
      </c>
    </row>
    <row r="133" spans="2:6" s="1" customFormat="1" ht="15.6" x14ac:dyDescent="0.3">
      <c r="B133" s="224"/>
      <c r="C133" s="229"/>
      <c r="D133" s="83" t="s">
        <v>102</v>
      </c>
      <c r="E133" s="83">
        <v>17</v>
      </c>
      <c r="F133" s="83">
        <v>0</v>
      </c>
    </row>
    <row r="134" spans="2:6" s="1" customFormat="1" ht="15.6" x14ac:dyDescent="0.3">
      <c r="B134" s="224"/>
      <c r="C134" s="229"/>
      <c r="D134" s="83" t="s">
        <v>103</v>
      </c>
      <c r="E134" s="83">
        <v>8</v>
      </c>
      <c r="F134" s="83">
        <v>0</v>
      </c>
    </row>
    <row r="135" spans="2:6" s="1" customFormat="1" ht="15.6" x14ac:dyDescent="0.3">
      <c r="B135" s="224"/>
      <c r="C135" s="229"/>
      <c r="D135" s="83" t="s">
        <v>104</v>
      </c>
      <c r="E135" s="83">
        <v>4</v>
      </c>
      <c r="F135" s="83">
        <v>0</v>
      </c>
    </row>
    <row r="136" spans="2:6" s="1" customFormat="1" ht="15.6" x14ac:dyDescent="0.3">
      <c r="B136" s="224"/>
      <c r="C136" s="229"/>
      <c r="D136" s="83" t="s">
        <v>105</v>
      </c>
      <c r="E136" s="83">
        <v>4</v>
      </c>
      <c r="F136" s="83">
        <v>0</v>
      </c>
    </row>
    <row r="137" spans="2:6" s="1" customFormat="1" ht="15.6" x14ac:dyDescent="0.3">
      <c r="B137" s="224"/>
      <c r="C137" s="229"/>
      <c r="D137" s="83" t="s">
        <v>106</v>
      </c>
      <c r="E137" s="83">
        <v>0</v>
      </c>
      <c r="F137" s="83">
        <v>0</v>
      </c>
    </row>
    <row r="138" spans="2:6" s="1" customFormat="1" ht="15.6" x14ac:dyDescent="0.3">
      <c r="B138" s="224"/>
      <c r="C138" s="229"/>
      <c r="D138" s="83" t="s">
        <v>107</v>
      </c>
      <c r="E138" s="83">
        <v>6</v>
      </c>
      <c r="F138" s="83">
        <v>0</v>
      </c>
    </row>
    <row r="139" spans="2:6" s="1" customFormat="1" ht="15.6" x14ac:dyDescent="0.3">
      <c r="B139" s="224"/>
      <c r="C139" s="229"/>
      <c r="D139" s="83" t="s">
        <v>108</v>
      </c>
      <c r="E139" s="83">
        <v>4</v>
      </c>
      <c r="F139" s="83">
        <v>0</v>
      </c>
    </row>
    <row r="140" spans="2:6" s="1" customFormat="1" ht="15.6" x14ac:dyDescent="0.3">
      <c r="B140" s="224"/>
      <c r="C140" s="229"/>
      <c r="D140" s="83" t="s">
        <v>109</v>
      </c>
      <c r="E140" s="83">
        <v>118</v>
      </c>
      <c r="F140" s="83">
        <v>2</v>
      </c>
    </row>
    <row r="141" spans="2:6" s="1" customFormat="1" ht="15.6" x14ac:dyDescent="0.3">
      <c r="B141" s="224"/>
      <c r="C141" s="229"/>
      <c r="D141" s="83" t="s">
        <v>110</v>
      </c>
      <c r="E141" s="83">
        <v>1</v>
      </c>
      <c r="F141" s="83">
        <v>0</v>
      </c>
    </row>
    <row r="142" spans="2:6" s="1" customFormat="1" ht="15.6" x14ac:dyDescent="0.3">
      <c r="B142" s="224"/>
      <c r="C142" s="229"/>
      <c r="D142" s="83" t="s">
        <v>111</v>
      </c>
      <c r="E142" s="83">
        <v>52</v>
      </c>
      <c r="F142" s="83">
        <v>0</v>
      </c>
    </row>
    <row r="143" spans="2:6" s="1" customFormat="1" ht="15.6" x14ac:dyDescent="0.3">
      <c r="B143" s="224"/>
      <c r="C143" s="229"/>
      <c r="D143" s="83" t="s">
        <v>112</v>
      </c>
      <c r="E143" s="83">
        <v>127</v>
      </c>
      <c r="F143" s="83">
        <v>2</v>
      </c>
    </row>
    <row r="144" spans="2:6" s="1" customFormat="1" ht="15.6" x14ac:dyDescent="0.3">
      <c r="B144" s="224"/>
      <c r="C144" s="229"/>
      <c r="D144" s="83" t="s">
        <v>113</v>
      </c>
      <c r="E144" s="83">
        <v>639</v>
      </c>
      <c r="F144" s="83">
        <v>10</v>
      </c>
    </row>
    <row r="145" spans="2:9" s="1" customFormat="1" ht="15.6" x14ac:dyDescent="0.3">
      <c r="B145" s="224"/>
      <c r="C145" s="229"/>
      <c r="D145" s="83" t="s">
        <v>114</v>
      </c>
      <c r="E145" s="83">
        <v>3</v>
      </c>
      <c r="F145" s="83">
        <v>0</v>
      </c>
    </row>
    <row r="146" spans="2:9" s="1" customFormat="1" ht="15.6" x14ac:dyDescent="0.3">
      <c r="B146" s="224"/>
      <c r="C146" s="229"/>
      <c r="D146" s="83">
        <v>20659</v>
      </c>
      <c r="E146" s="83">
        <v>140</v>
      </c>
      <c r="F146" s="83">
        <v>0</v>
      </c>
    </row>
    <row r="147" spans="2:9" s="1" customFormat="1" ht="15.6" x14ac:dyDescent="0.3">
      <c r="B147" s="224"/>
      <c r="C147" s="229"/>
      <c r="D147" s="83" t="s">
        <v>115</v>
      </c>
      <c r="E147" s="83">
        <v>1</v>
      </c>
      <c r="F147" s="83">
        <v>0</v>
      </c>
    </row>
    <row r="148" spans="2:9" s="1" customFormat="1" ht="15.6" x14ac:dyDescent="0.3">
      <c r="B148" s="224"/>
      <c r="C148" s="229"/>
      <c r="D148" s="83" t="s">
        <v>116</v>
      </c>
      <c r="E148" s="83">
        <v>12</v>
      </c>
      <c r="F148" s="83">
        <v>0</v>
      </c>
    </row>
    <row r="149" spans="2:9" s="1" customFormat="1" ht="15.6" x14ac:dyDescent="0.3">
      <c r="B149" s="224"/>
      <c r="C149" s="229"/>
      <c r="D149" s="83" t="s">
        <v>117</v>
      </c>
      <c r="E149" s="83">
        <v>0</v>
      </c>
      <c r="F149" s="83">
        <v>0</v>
      </c>
    </row>
    <row r="150" spans="2:9" s="1" customFormat="1" ht="15.6" x14ac:dyDescent="0.3">
      <c r="B150" s="224"/>
      <c r="C150" s="229"/>
      <c r="D150" s="83" t="s">
        <v>118</v>
      </c>
      <c r="E150" s="83">
        <v>5</v>
      </c>
      <c r="F150" s="83">
        <v>0</v>
      </c>
    </row>
    <row r="151" spans="2:9" s="1" customFormat="1" ht="15.6" x14ac:dyDescent="0.3">
      <c r="B151" s="224"/>
      <c r="C151" s="229"/>
      <c r="D151" s="83" t="s">
        <v>119</v>
      </c>
      <c r="E151" s="83">
        <v>7</v>
      </c>
      <c r="F151" s="83">
        <v>0</v>
      </c>
    </row>
    <row r="152" spans="2:9" s="1" customFormat="1" ht="15.6" x14ac:dyDescent="0.3">
      <c r="B152" s="224"/>
      <c r="C152" s="229"/>
      <c r="D152" s="83" t="s">
        <v>120</v>
      </c>
      <c r="E152" s="83">
        <v>7</v>
      </c>
      <c r="F152" s="83">
        <v>2</v>
      </c>
    </row>
    <row r="153" spans="2:9" s="1" customFormat="1" ht="15.6" x14ac:dyDescent="0.3">
      <c r="B153" s="224"/>
      <c r="C153" s="229"/>
      <c r="D153" s="83" t="s">
        <v>121</v>
      </c>
      <c r="E153" s="83">
        <v>0</v>
      </c>
      <c r="F153" s="83">
        <v>0</v>
      </c>
    </row>
    <row r="154" spans="2:9" s="1" customFormat="1" ht="15.6" x14ac:dyDescent="0.3">
      <c r="B154" s="224"/>
      <c r="C154" s="229"/>
      <c r="D154" s="83" t="s">
        <v>122</v>
      </c>
      <c r="E154" s="83">
        <v>0</v>
      </c>
      <c r="F154" s="83">
        <v>0</v>
      </c>
    </row>
    <row r="155" spans="2:9" s="1" customFormat="1" ht="15.6" x14ac:dyDescent="0.3">
      <c r="B155" s="224"/>
      <c r="C155" s="229"/>
      <c r="D155" s="83" t="s">
        <v>123</v>
      </c>
      <c r="E155" s="83">
        <v>1</v>
      </c>
      <c r="F155" s="83">
        <v>0</v>
      </c>
    </row>
    <row r="156" spans="2:9" s="1" customFormat="1" ht="16.2" thickBot="1" x14ac:dyDescent="0.35">
      <c r="B156" s="224"/>
      <c r="C156" s="230"/>
      <c r="D156" s="85" t="s">
        <v>124</v>
      </c>
      <c r="E156" s="85">
        <v>12</v>
      </c>
      <c r="F156" s="85">
        <v>0</v>
      </c>
    </row>
    <row r="157" spans="2:9" s="1" customFormat="1" ht="16.2" thickBot="1" x14ac:dyDescent="0.35">
      <c r="B157" s="67" t="s">
        <v>6</v>
      </c>
      <c r="C157" s="87" t="s">
        <v>7</v>
      </c>
      <c r="D157" s="87" t="s">
        <v>7</v>
      </c>
      <c r="E157" s="160">
        <f>SUM(E83:E156)</f>
        <v>3483</v>
      </c>
      <c r="F157" s="162">
        <f>SUM(F83:F156)</f>
        <v>48</v>
      </c>
    </row>
    <row r="158" spans="2:9" s="1" customFormat="1" ht="16.2" thickBot="1" x14ac:dyDescent="0.35">
      <c r="B158" s="25"/>
      <c r="C158" s="26"/>
      <c r="D158" s="26"/>
      <c r="E158" s="163"/>
      <c r="F158" s="163"/>
    </row>
    <row r="159" spans="2:9" s="1" customFormat="1" ht="47.4" thickBot="1" x14ac:dyDescent="0.35">
      <c r="B159" s="30" t="s">
        <v>11</v>
      </c>
      <c r="C159" s="4" t="s">
        <v>0</v>
      </c>
      <c r="D159" s="4" t="s">
        <v>9</v>
      </c>
      <c r="E159" s="161" t="s">
        <v>27</v>
      </c>
      <c r="F159" s="161" t="s">
        <v>42</v>
      </c>
      <c r="I159" s="50"/>
    </row>
    <row r="160" spans="2:9" s="1" customFormat="1" ht="15.75" customHeight="1" x14ac:dyDescent="0.3">
      <c r="B160" s="71" t="s">
        <v>10</v>
      </c>
      <c r="C160" s="225" t="s">
        <v>51</v>
      </c>
      <c r="D160" s="83" t="s">
        <v>52</v>
      </c>
      <c r="E160" s="83">
        <v>12</v>
      </c>
      <c r="F160" s="83">
        <v>0</v>
      </c>
    </row>
    <row r="161" spans="2:6" s="1" customFormat="1" ht="15.6" x14ac:dyDescent="0.3">
      <c r="B161" s="72"/>
      <c r="C161" s="226"/>
      <c r="D161" s="83" t="s">
        <v>53</v>
      </c>
      <c r="E161" s="83">
        <v>40</v>
      </c>
      <c r="F161" s="83">
        <v>9</v>
      </c>
    </row>
    <row r="162" spans="2:6" s="1" customFormat="1" ht="15.6" x14ac:dyDescent="0.3">
      <c r="B162" s="72"/>
      <c r="C162" s="226"/>
      <c r="D162" s="83" t="s">
        <v>54</v>
      </c>
      <c r="E162" s="83">
        <v>298</v>
      </c>
      <c r="F162" s="83">
        <v>2</v>
      </c>
    </row>
    <row r="163" spans="2:6" s="1" customFormat="1" ht="15.6" x14ac:dyDescent="0.3">
      <c r="B163" s="72"/>
      <c r="C163" s="226"/>
      <c r="D163" s="83" t="s">
        <v>55</v>
      </c>
      <c r="E163" s="83">
        <v>325</v>
      </c>
      <c r="F163" s="83">
        <v>13</v>
      </c>
    </row>
    <row r="164" spans="2:6" s="1" customFormat="1" ht="15.6" x14ac:dyDescent="0.3">
      <c r="B164" s="72"/>
      <c r="C164" s="226"/>
      <c r="D164" s="83" t="s">
        <v>56</v>
      </c>
      <c r="E164" s="83">
        <v>75</v>
      </c>
      <c r="F164" s="83">
        <v>0</v>
      </c>
    </row>
    <row r="165" spans="2:6" s="1" customFormat="1" ht="15.6" x14ac:dyDescent="0.3">
      <c r="B165" s="72"/>
      <c r="C165" s="226"/>
      <c r="D165" s="83" t="s">
        <v>57</v>
      </c>
      <c r="E165" s="83">
        <v>1085</v>
      </c>
      <c r="F165" s="83">
        <v>24</v>
      </c>
    </row>
    <row r="166" spans="2:6" s="1" customFormat="1" ht="15.6" x14ac:dyDescent="0.3">
      <c r="B166" s="72"/>
      <c r="C166" s="226"/>
      <c r="D166" s="83" t="s">
        <v>58</v>
      </c>
      <c r="E166" s="83">
        <v>189</v>
      </c>
      <c r="F166" s="83">
        <v>4</v>
      </c>
    </row>
    <row r="167" spans="2:6" s="1" customFormat="1" ht="15.6" x14ac:dyDescent="0.3">
      <c r="B167" s="72"/>
      <c r="C167" s="226"/>
      <c r="D167" s="83" t="s">
        <v>59</v>
      </c>
      <c r="E167" s="83">
        <v>418</v>
      </c>
      <c r="F167" s="83">
        <v>24</v>
      </c>
    </row>
    <row r="168" spans="2:6" s="1" customFormat="1" ht="15.6" x14ac:dyDescent="0.3">
      <c r="B168" s="72"/>
      <c r="C168" s="226"/>
      <c r="D168" s="83" t="s">
        <v>60</v>
      </c>
      <c r="E168" s="83">
        <v>54</v>
      </c>
      <c r="F168" s="83">
        <v>0</v>
      </c>
    </row>
    <row r="169" spans="2:6" s="1" customFormat="1" ht="15.6" x14ac:dyDescent="0.3">
      <c r="B169" s="72"/>
      <c r="C169" s="226"/>
      <c r="D169" s="83" t="s">
        <v>61</v>
      </c>
      <c r="E169" s="83">
        <v>2</v>
      </c>
      <c r="F169" s="83">
        <v>0</v>
      </c>
    </row>
    <row r="170" spans="2:6" s="1" customFormat="1" ht="15.6" x14ac:dyDescent="0.3">
      <c r="B170" s="72"/>
      <c r="C170" s="226"/>
      <c r="D170" s="83" t="s">
        <v>62</v>
      </c>
      <c r="E170" s="83">
        <v>335</v>
      </c>
      <c r="F170" s="83">
        <v>1</v>
      </c>
    </row>
    <row r="171" spans="2:6" s="1" customFormat="1" ht="15.6" x14ac:dyDescent="0.3">
      <c r="B171" s="72"/>
      <c r="C171" s="226"/>
      <c r="D171" s="83" t="s">
        <v>63</v>
      </c>
      <c r="E171" s="83">
        <v>359</v>
      </c>
      <c r="F171" s="83">
        <v>12</v>
      </c>
    </row>
    <row r="172" spans="2:6" s="1" customFormat="1" ht="15.6" x14ac:dyDescent="0.3">
      <c r="B172" s="72"/>
      <c r="C172" s="225" t="s">
        <v>64</v>
      </c>
      <c r="D172" s="83" t="s">
        <v>65</v>
      </c>
      <c r="E172" s="83">
        <v>1015</v>
      </c>
      <c r="F172" s="83">
        <v>49</v>
      </c>
    </row>
    <row r="173" spans="2:6" s="1" customFormat="1" ht="15.6" x14ac:dyDescent="0.3">
      <c r="B173" s="72"/>
      <c r="C173" s="226"/>
      <c r="D173" s="83" t="s">
        <v>66</v>
      </c>
      <c r="E173" s="83">
        <v>916</v>
      </c>
      <c r="F173" s="83">
        <v>22</v>
      </c>
    </row>
    <row r="174" spans="2:6" s="1" customFormat="1" ht="15.6" x14ac:dyDescent="0.3">
      <c r="B174" s="72"/>
      <c r="C174" s="226"/>
      <c r="D174" s="83" t="s">
        <v>67</v>
      </c>
      <c r="E174" s="83">
        <v>1380</v>
      </c>
      <c r="F174" s="83">
        <v>31</v>
      </c>
    </row>
    <row r="175" spans="2:6" s="1" customFormat="1" ht="15.6" x14ac:dyDescent="0.3">
      <c r="B175" s="72"/>
      <c r="C175" s="226"/>
      <c r="D175" s="83" t="s">
        <v>68</v>
      </c>
      <c r="E175" s="83">
        <v>3</v>
      </c>
      <c r="F175" s="83">
        <v>0</v>
      </c>
    </row>
    <row r="176" spans="2:6" s="1" customFormat="1" ht="15.6" x14ac:dyDescent="0.3">
      <c r="B176" s="72"/>
      <c r="C176" s="226"/>
      <c r="D176" s="83" t="s">
        <v>69</v>
      </c>
      <c r="E176" s="83">
        <v>68</v>
      </c>
      <c r="F176" s="83">
        <v>4</v>
      </c>
    </row>
    <row r="177" spans="2:6" s="1" customFormat="1" ht="15.6" x14ac:dyDescent="0.3">
      <c r="B177" s="72"/>
      <c r="C177" s="226"/>
      <c r="D177" s="83" t="s">
        <v>70</v>
      </c>
      <c r="E177" s="83">
        <v>5</v>
      </c>
      <c r="F177" s="83">
        <v>0</v>
      </c>
    </row>
    <row r="178" spans="2:6" s="1" customFormat="1" ht="15.6" x14ac:dyDescent="0.3">
      <c r="B178" s="72"/>
      <c r="C178" s="226"/>
      <c r="D178" s="83" t="s">
        <v>71</v>
      </c>
      <c r="E178" s="83">
        <v>30</v>
      </c>
      <c r="F178" s="83">
        <v>0</v>
      </c>
    </row>
    <row r="179" spans="2:6" s="1" customFormat="1" ht="15.6" x14ac:dyDescent="0.3">
      <c r="B179" s="72"/>
      <c r="C179" s="226"/>
      <c r="D179" s="83" t="s">
        <v>72</v>
      </c>
      <c r="E179" s="83">
        <v>151</v>
      </c>
      <c r="F179" s="83">
        <v>1</v>
      </c>
    </row>
    <row r="180" spans="2:6" s="1" customFormat="1" ht="15.6" x14ac:dyDescent="0.3">
      <c r="B180" s="72"/>
      <c r="C180" s="226"/>
      <c r="D180" s="83" t="s">
        <v>73</v>
      </c>
      <c r="E180" s="83">
        <v>12</v>
      </c>
      <c r="F180" s="83">
        <v>0</v>
      </c>
    </row>
    <row r="181" spans="2:6" s="1" customFormat="1" ht="15.6" x14ac:dyDescent="0.3">
      <c r="B181" s="72"/>
      <c r="C181" s="226"/>
      <c r="D181" s="83">
        <v>20622</v>
      </c>
      <c r="E181" s="83">
        <v>35</v>
      </c>
      <c r="F181" s="83">
        <v>0</v>
      </c>
    </row>
    <row r="182" spans="2:6" s="1" customFormat="1" ht="15.6" x14ac:dyDescent="0.3">
      <c r="B182" s="72"/>
      <c r="C182" s="226"/>
      <c r="D182" s="83" t="s">
        <v>74</v>
      </c>
      <c r="E182" s="83">
        <v>24</v>
      </c>
      <c r="F182" s="83">
        <v>0</v>
      </c>
    </row>
    <row r="183" spans="2:6" s="1" customFormat="1" ht="15.6" x14ac:dyDescent="0.3">
      <c r="B183" s="72"/>
      <c r="C183" s="226"/>
      <c r="D183" s="83" t="s">
        <v>75</v>
      </c>
      <c r="E183" s="83">
        <v>27</v>
      </c>
      <c r="F183" s="83">
        <v>0</v>
      </c>
    </row>
    <row r="184" spans="2:6" s="1" customFormat="1" ht="15.6" x14ac:dyDescent="0.3">
      <c r="B184" s="72"/>
      <c r="C184" s="226"/>
      <c r="D184" s="83" t="s">
        <v>76</v>
      </c>
      <c r="E184" s="83">
        <v>199</v>
      </c>
      <c r="F184" s="83">
        <v>1</v>
      </c>
    </row>
    <row r="185" spans="2:6" s="1" customFormat="1" ht="15.6" x14ac:dyDescent="0.3">
      <c r="B185" s="72"/>
      <c r="C185" s="226"/>
      <c r="D185" s="83" t="s">
        <v>77</v>
      </c>
      <c r="E185" s="83">
        <v>280</v>
      </c>
      <c r="F185" s="83">
        <v>3</v>
      </c>
    </row>
    <row r="186" spans="2:6" s="1" customFormat="1" ht="15.6" x14ac:dyDescent="0.3">
      <c r="B186" s="72"/>
      <c r="C186" s="226"/>
      <c r="D186" s="83" t="s">
        <v>78</v>
      </c>
      <c r="E186" s="83">
        <v>1</v>
      </c>
      <c r="F186" s="83">
        <v>0</v>
      </c>
    </row>
    <row r="187" spans="2:6" s="1" customFormat="1" ht="15.6" x14ac:dyDescent="0.3">
      <c r="B187" s="72"/>
      <c r="C187" s="226"/>
      <c r="D187" s="83" t="s">
        <v>79</v>
      </c>
      <c r="E187" s="83">
        <v>28</v>
      </c>
      <c r="F187" s="83">
        <v>0</v>
      </c>
    </row>
    <row r="188" spans="2:6" s="1" customFormat="1" ht="15.6" x14ac:dyDescent="0.3">
      <c r="B188" s="72"/>
      <c r="C188" s="226"/>
      <c r="D188" s="83" t="s">
        <v>80</v>
      </c>
      <c r="E188" s="83">
        <v>1143</v>
      </c>
      <c r="F188" s="83">
        <v>8</v>
      </c>
    </row>
    <row r="189" spans="2:6" s="1" customFormat="1" ht="15.6" x14ac:dyDescent="0.3">
      <c r="B189" s="72"/>
      <c r="C189" s="226"/>
      <c r="D189" s="83" t="s">
        <v>81</v>
      </c>
      <c r="E189" s="83">
        <v>40</v>
      </c>
      <c r="F189" s="83">
        <v>0</v>
      </c>
    </row>
    <row r="190" spans="2:6" s="1" customFormat="1" ht="15.6" x14ac:dyDescent="0.3">
      <c r="B190" s="72"/>
      <c r="C190" s="226"/>
      <c r="D190" s="83" t="s">
        <v>82</v>
      </c>
      <c r="E190" s="83">
        <v>1</v>
      </c>
      <c r="F190" s="83">
        <v>0</v>
      </c>
    </row>
    <row r="191" spans="2:6" s="1" customFormat="1" ht="15.6" x14ac:dyDescent="0.3">
      <c r="B191" s="72"/>
      <c r="C191" s="226"/>
      <c r="D191" s="83" t="s">
        <v>83</v>
      </c>
      <c r="E191" s="83">
        <v>0</v>
      </c>
      <c r="F191" s="83">
        <v>0</v>
      </c>
    </row>
    <row r="192" spans="2:6" s="1" customFormat="1" ht="15.6" x14ac:dyDescent="0.3">
      <c r="B192" s="72"/>
      <c r="C192" s="226"/>
      <c r="D192" s="83" t="s">
        <v>84</v>
      </c>
      <c r="E192" s="83">
        <v>71</v>
      </c>
      <c r="F192" s="83">
        <v>0</v>
      </c>
    </row>
    <row r="193" spans="2:6" s="1" customFormat="1" ht="15.6" x14ac:dyDescent="0.3">
      <c r="B193" s="72"/>
      <c r="C193" s="226"/>
      <c r="D193" s="83" t="s">
        <v>85</v>
      </c>
      <c r="E193" s="83">
        <v>152</v>
      </c>
      <c r="F193" s="83">
        <v>1</v>
      </c>
    </row>
    <row r="194" spans="2:6" s="1" customFormat="1" ht="15.6" x14ac:dyDescent="0.3">
      <c r="B194" s="72"/>
      <c r="C194" s="226"/>
      <c r="D194" s="83" t="s">
        <v>86</v>
      </c>
      <c r="E194" s="83">
        <v>44</v>
      </c>
      <c r="F194" s="83">
        <v>0</v>
      </c>
    </row>
    <row r="195" spans="2:6" s="1" customFormat="1" ht="15.6" x14ac:dyDescent="0.3">
      <c r="B195" s="72"/>
      <c r="C195" s="226"/>
      <c r="D195" s="83" t="s">
        <v>87</v>
      </c>
      <c r="E195" s="83">
        <v>42</v>
      </c>
      <c r="F195" s="83">
        <v>0</v>
      </c>
    </row>
    <row r="196" spans="2:6" s="1" customFormat="1" ht="15.6" x14ac:dyDescent="0.3">
      <c r="B196" s="72"/>
      <c r="C196" s="226"/>
      <c r="D196" s="83" t="s">
        <v>88</v>
      </c>
      <c r="E196" s="83">
        <v>43</v>
      </c>
      <c r="F196" s="83">
        <v>0</v>
      </c>
    </row>
    <row r="197" spans="2:6" s="1" customFormat="1" ht="15.6" x14ac:dyDescent="0.3">
      <c r="B197" s="72"/>
      <c r="C197" s="226"/>
      <c r="D197" s="83" t="s">
        <v>89</v>
      </c>
      <c r="E197" s="83">
        <v>523</v>
      </c>
      <c r="F197" s="83">
        <v>6</v>
      </c>
    </row>
    <row r="198" spans="2:6" s="1" customFormat="1" ht="15" customHeight="1" x14ac:dyDescent="0.3">
      <c r="B198" s="72"/>
      <c r="C198" s="89" t="s">
        <v>90</v>
      </c>
      <c r="D198" s="83">
        <v>20601</v>
      </c>
      <c r="E198" s="83">
        <v>11</v>
      </c>
      <c r="F198" s="83">
        <v>0</v>
      </c>
    </row>
    <row r="199" spans="2:6" s="1" customFormat="1" ht="15" customHeight="1" x14ac:dyDescent="0.3">
      <c r="B199" s="72"/>
      <c r="C199" s="90"/>
      <c r="D199" s="83">
        <v>20607</v>
      </c>
      <c r="E199" s="83">
        <v>227</v>
      </c>
      <c r="F199" s="83">
        <v>0</v>
      </c>
    </row>
    <row r="200" spans="2:6" s="1" customFormat="1" ht="15" customHeight="1" x14ac:dyDescent="0.3">
      <c r="B200" s="72"/>
      <c r="C200" s="90"/>
      <c r="D200" s="83" t="s">
        <v>91</v>
      </c>
      <c r="E200" s="83">
        <v>33</v>
      </c>
      <c r="F200" s="83">
        <v>3</v>
      </c>
    </row>
    <row r="201" spans="2:6" s="1" customFormat="1" ht="15.6" x14ac:dyDescent="0.3">
      <c r="B201" s="72"/>
      <c r="C201" s="90"/>
      <c r="D201" s="83">
        <v>20613</v>
      </c>
      <c r="E201" s="83">
        <v>488</v>
      </c>
      <c r="F201" s="83">
        <v>0</v>
      </c>
    </row>
    <row r="202" spans="2:6" s="1" customFormat="1" ht="15.6" x14ac:dyDescent="0.3">
      <c r="B202" s="72"/>
      <c r="C202" s="90"/>
      <c r="D202" s="83" t="s">
        <v>92</v>
      </c>
      <c r="E202" s="83">
        <v>2</v>
      </c>
      <c r="F202" s="83">
        <v>0</v>
      </c>
    </row>
    <row r="203" spans="2:6" s="1" customFormat="1" ht="15.6" x14ac:dyDescent="0.3">
      <c r="B203" s="72"/>
      <c r="C203" s="90"/>
      <c r="D203" s="83">
        <v>20744</v>
      </c>
      <c r="E203" s="83">
        <v>0</v>
      </c>
      <c r="F203" s="83">
        <v>0</v>
      </c>
    </row>
    <row r="204" spans="2:6" s="1" customFormat="1" ht="15.6" x14ac:dyDescent="0.3">
      <c r="B204" s="72"/>
      <c r="C204" s="90"/>
      <c r="D204" s="83" t="s">
        <v>95</v>
      </c>
      <c r="E204" s="83">
        <v>7</v>
      </c>
      <c r="F204" s="83">
        <v>3</v>
      </c>
    </row>
    <row r="205" spans="2:6" s="1" customFormat="1" ht="15.6" x14ac:dyDescent="0.3">
      <c r="B205" s="72"/>
      <c r="C205" s="228" t="s">
        <v>96</v>
      </c>
      <c r="D205" s="83" t="s">
        <v>97</v>
      </c>
      <c r="E205" s="83">
        <v>10</v>
      </c>
      <c r="F205" s="83">
        <v>0</v>
      </c>
    </row>
    <row r="206" spans="2:6" s="1" customFormat="1" ht="15.6" x14ac:dyDescent="0.3">
      <c r="B206" s="72"/>
      <c r="C206" s="229"/>
      <c r="D206" s="83" t="s">
        <v>98</v>
      </c>
      <c r="E206" s="83">
        <v>45</v>
      </c>
      <c r="F206" s="83">
        <v>0</v>
      </c>
    </row>
    <row r="207" spans="2:6" s="1" customFormat="1" ht="15.6" x14ac:dyDescent="0.3">
      <c r="B207" s="72"/>
      <c r="C207" s="229"/>
      <c r="D207" s="83" t="s">
        <v>99</v>
      </c>
      <c r="E207" s="83">
        <v>18</v>
      </c>
      <c r="F207" s="83">
        <v>0</v>
      </c>
    </row>
    <row r="208" spans="2:6" s="1" customFormat="1" ht="15.6" x14ac:dyDescent="0.3">
      <c r="B208" s="72"/>
      <c r="C208" s="229"/>
      <c r="D208" s="83" t="s">
        <v>100</v>
      </c>
      <c r="E208" s="83">
        <v>815</v>
      </c>
      <c r="F208" s="83">
        <v>61</v>
      </c>
    </row>
    <row r="209" spans="2:6" s="1" customFormat="1" ht="15.6" x14ac:dyDescent="0.3">
      <c r="B209" s="72"/>
      <c r="C209" s="229"/>
      <c r="D209" s="83" t="s">
        <v>101</v>
      </c>
      <c r="E209" s="171">
        <v>99</v>
      </c>
      <c r="F209" s="83">
        <v>3</v>
      </c>
    </row>
    <row r="210" spans="2:6" s="1" customFormat="1" ht="15.6" x14ac:dyDescent="0.3">
      <c r="B210" s="72"/>
      <c r="C210" s="229"/>
      <c r="D210" s="83" t="s">
        <v>102</v>
      </c>
      <c r="E210" s="83">
        <v>26</v>
      </c>
      <c r="F210" s="83">
        <v>0</v>
      </c>
    </row>
    <row r="211" spans="2:6" s="1" customFormat="1" ht="15.6" x14ac:dyDescent="0.3">
      <c r="B211" s="72"/>
      <c r="C211" s="229"/>
      <c r="D211" s="83" t="s">
        <v>103</v>
      </c>
      <c r="E211" s="83">
        <v>237</v>
      </c>
      <c r="F211" s="83">
        <v>9</v>
      </c>
    </row>
    <row r="212" spans="2:6" s="1" customFormat="1" ht="15.6" x14ac:dyDescent="0.3">
      <c r="B212" s="72"/>
      <c r="C212" s="229"/>
      <c r="D212" s="83" t="s">
        <v>104</v>
      </c>
      <c r="E212" s="83">
        <v>34</v>
      </c>
      <c r="F212" s="83">
        <v>0</v>
      </c>
    </row>
    <row r="213" spans="2:6" s="1" customFormat="1" ht="15.6" x14ac:dyDescent="0.3">
      <c r="B213" s="72"/>
      <c r="C213" s="229"/>
      <c r="D213" s="83" t="s">
        <v>105</v>
      </c>
      <c r="E213" s="83">
        <v>15</v>
      </c>
      <c r="F213" s="83">
        <v>0</v>
      </c>
    </row>
    <row r="214" spans="2:6" s="1" customFormat="1" ht="15.6" x14ac:dyDescent="0.3">
      <c r="B214" s="72"/>
      <c r="C214" s="229"/>
      <c r="D214" s="83" t="s">
        <v>106</v>
      </c>
      <c r="E214" s="83">
        <v>2</v>
      </c>
      <c r="F214" s="83">
        <v>0</v>
      </c>
    </row>
    <row r="215" spans="2:6" s="1" customFormat="1" ht="15.6" x14ac:dyDescent="0.3">
      <c r="B215" s="72"/>
      <c r="C215" s="229"/>
      <c r="D215" s="83" t="s">
        <v>107</v>
      </c>
      <c r="E215" s="83">
        <v>26</v>
      </c>
      <c r="F215" s="83">
        <v>0</v>
      </c>
    </row>
    <row r="216" spans="2:6" s="1" customFormat="1" ht="15.6" x14ac:dyDescent="0.3">
      <c r="B216" s="72"/>
      <c r="C216" s="229"/>
      <c r="D216" s="83" t="s">
        <v>108</v>
      </c>
      <c r="E216" s="83">
        <v>33</v>
      </c>
      <c r="F216" s="83">
        <v>0</v>
      </c>
    </row>
    <row r="217" spans="2:6" s="1" customFormat="1" ht="15.6" x14ac:dyDescent="0.3">
      <c r="B217" s="72"/>
      <c r="C217" s="229"/>
      <c r="D217" s="83" t="s">
        <v>109</v>
      </c>
      <c r="E217" s="83">
        <v>230</v>
      </c>
      <c r="F217" s="83">
        <v>8</v>
      </c>
    </row>
    <row r="218" spans="2:6" s="1" customFormat="1" ht="15.6" x14ac:dyDescent="0.3">
      <c r="B218" s="72"/>
      <c r="C218" s="229"/>
      <c r="D218" s="83" t="s">
        <v>110</v>
      </c>
      <c r="E218" s="83">
        <v>5</v>
      </c>
      <c r="F218" s="83">
        <v>0</v>
      </c>
    </row>
    <row r="219" spans="2:6" s="1" customFormat="1" ht="15.6" x14ac:dyDescent="0.3">
      <c r="B219" s="72"/>
      <c r="C219" s="229"/>
      <c r="D219" s="83" t="s">
        <v>111</v>
      </c>
      <c r="E219" s="83">
        <v>382</v>
      </c>
      <c r="F219" s="83">
        <v>5</v>
      </c>
    </row>
    <row r="220" spans="2:6" s="1" customFormat="1" ht="15.6" x14ac:dyDescent="0.3">
      <c r="B220" s="72"/>
      <c r="C220" s="229"/>
      <c r="D220" s="83" t="s">
        <v>112</v>
      </c>
      <c r="E220" s="83">
        <v>768</v>
      </c>
      <c r="F220" s="83">
        <v>10</v>
      </c>
    </row>
    <row r="221" spans="2:6" s="1" customFormat="1" ht="15.6" x14ac:dyDescent="0.3">
      <c r="B221" s="72"/>
      <c r="C221" s="229"/>
      <c r="D221" s="83" t="s">
        <v>113</v>
      </c>
      <c r="E221" s="83">
        <v>1115</v>
      </c>
      <c r="F221" s="83">
        <v>9</v>
      </c>
    </row>
    <row r="222" spans="2:6" s="1" customFormat="1" ht="15.6" x14ac:dyDescent="0.3">
      <c r="B222" s="72"/>
      <c r="C222" s="229"/>
      <c r="D222" s="83" t="s">
        <v>114</v>
      </c>
      <c r="E222" s="83">
        <v>5</v>
      </c>
      <c r="F222" s="83">
        <v>0</v>
      </c>
    </row>
    <row r="223" spans="2:6" s="1" customFormat="1" ht="15.6" x14ac:dyDescent="0.3">
      <c r="B223" s="72"/>
      <c r="C223" s="229"/>
      <c r="D223" s="83">
        <v>20659</v>
      </c>
      <c r="E223" s="83">
        <v>613</v>
      </c>
      <c r="F223" s="83">
        <v>18</v>
      </c>
    </row>
    <row r="224" spans="2:6" s="1" customFormat="1" ht="15.6" x14ac:dyDescent="0.3">
      <c r="B224" s="72"/>
      <c r="C224" s="229"/>
      <c r="D224" s="83" t="s">
        <v>115</v>
      </c>
      <c r="E224" s="83">
        <v>10</v>
      </c>
      <c r="F224" s="83">
        <v>0</v>
      </c>
    </row>
    <row r="225" spans="2:6" s="1" customFormat="1" ht="15.6" x14ac:dyDescent="0.3">
      <c r="B225" s="72"/>
      <c r="C225" s="229"/>
      <c r="D225" s="83" t="s">
        <v>116</v>
      </c>
      <c r="E225" s="83">
        <v>23</v>
      </c>
      <c r="F225" s="83">
        <v>0</v>
      </c>
    </row>
    <row r="226" spans="2:6" s="1" customFormat="1" ht="15.6" x14ac:dyDescent="0.3">
      <c r="B226" s="72"/>
      <c r="C226" s="229"/>
      <c r="D226" s="83" t="s">
        <v>117</v>
      </c>
      <c r="E226" s="83">
        <v>635</v>
      </c>
      <c r="F226" s="83">
        <v>0</v>
      </c>
    </row>
    <row r="227" spans="2:6" s="1" customFormat="1" ht="15.6" x14ac:dyDescent="0.3">
      <c r="B227" s="72"/>
      <c r="C227" s="229"/>
      <c r="D227" s="83" t="s">
        <v>118</v>
      </c>
      <c r="E227" s="83">
        <v>62</v>
      </c>
      <c r="F227" s="83">
        <v>0</v>
      </c>
    </row>
    <row r="228" spans="2:6" s="1" customFormat="1" ht="15.6" x14ac:dyDescent="0.3">
      <c r="B228" s="72"/>
      <c r="C228" s="229"/>
      <c r="D228" s="83" t="s">
        <v>119</v>
      </c>
      <c r="E228" s="83">
        <v>74</v>
      </c>
      <c r="F228" s="83">
        <v>0</v>
      </c>
    </row>
    <row r="229" spans="2:6" s="1" customFormat="1" ht="15.6" x14ac:dyDescent="0.3">
      <c r="B229" s="72"/>
      <c r="C229" s="229"/>
      <c r="D229" s="83" t="s">
        <v>120</v>
      </c>
      <c r="E229" s="83">
        <v>118</v>
      </c>
      <c r="F229" s="83">
        <v>0</v>
      </c>
    </row>
    <row r="230" spans="2:6" s="1" customFormat="1" ht="15.6" x14ac:dyDescent="0.3">
      <c r="B230" s="72"/>
      <c r="C230" s="229"/>
      <c r="D230" s="83" t="s">
        <v>121</v>
      </c>
      <c r="E230" s="83">
        <v>55</v>
      </c>
      <c r="F230" s="83">
        <v>0</v>
      </c>
    </row>
    <row r="231" spans="2:6" s="1" customFormat="1" ht="15.6" x14ac:dyDescent="0.3">
      <c r="B231" s="72"/>
      <c r="C231" s="229"/>
      <c r="D231" s="83" t="s">
        <v>122</v>
      </c>
      <c r="E231" s="83">
        <v>61</v>
      </c>
      <c r="F231" s="83">
        <v>0</v>
      </c>
    </row>
    <row r="232" spans="2:6" s="1" customFormat="1" ht="15.6" x14ac:dyDescent="0.3">
      <c r="B232" s="72"/>
      <c r="C232" s="229"/>
      <c r="D232" s="83" t="s">
        <v>123</v>
      </c>
      <c r="E232" s="83">
        <v>24</v>
      </c>
      <c r="F232" s="83">
        <v>0</v>
      </c>
    </row>
    <row r="233" spans="2:6" s="1" customFormat="1" ht="16.2" thickBot="1" x14ac:dyDescent="0.35">
      <c r="B233" s="72"/>
      <c r="C233" s="230"/>
      <c r="D233" s="85" t="s">
        <v>124</v>
      </c>
      <c r="E233" s="85">
        <v>32</v>
      </c>
      <c r="F233" s="85">
        <v>0</v>
      </c>
    </row>
    <row r="234" spans="2:6" s="1" customFormat="1" ht="16.2" thickBot="1" x14ac:dyDescent="0.35">
      <c r="B234" s="67" t="s">
        <v>6</v>
      </c>
      <c r="C234" s="87" t="s">
        <v>7</v>
      </c>
      <c r="D234" s="87" t="s">
        <v>7</v>
      </c>
      <c r="E234" s="160">
        <f>SUM(E160:E233)</f>
        <v>15765</v>
      </c>
      <c r="F234" s="162">
        <f>SUM(F160:F233)</f>
        <v>344</v>
      </c>
    </row>
    <row r="235" spans="2:6" ht="16.2" thickBot="1" x14ac:dyDescent="0.35">
      <c r="B235" s="2"/>
      <c r="C235" s="1"/>
      <c r="D235" s="1"/>
      <c r="E235" s="158"/>
      <c r="F235" s="158"/>
    </row>
    <row r="236" spans="2:6" ht="16.8" thickBot="1" x14ac:dyDescent="0.35">
      <c r="B236" s="216" t="s">
        <v>8</v>
      </c>
      <c r="C236" s="217"/>
      <c r="D236" s="217"/>
      <c r="E236" s="217"/>
      <c r="F236" s="218"/>
    </row>
    <row r="237" spans="2:6" ht="15.6" x14ac:dyDescent="0.3">
      <c r="B237" s="14"/>
      <c r="C237" s="57"/>
      <c r="D237" s="57"/>
      <c r="E237" s="169"/>
      <c r="F237" s="164"/>
    </row>
    <row r="238" spans="2:6" ht="15.6" x14ac:dyDescent="0.3">
      <c r="B238" s="14"/>
      <c r="C238" s="57"/>
      <c r="D238" s="57"/>
      <c r="E238" s="169"/>
      <c r="F238" s="164"/>
    </row>
    <row r="239" spans="2:6" ht="15.6" x14ac:dyDescent="0.3">
      <c r="B239" s="14"/>
      <c r="C239" s="57"/>
      <c r="D239" s="57"/>
      <c r="E239" s="169"/>
      <c r="F239" s="164"/>
    </row>
    <row r="240" spans="2:6" ht="15.6" x14ac:dyDescent="0.3">
      <c r="B240" s="14"/>
      <c r="C240" s="57"/>
      <c r="D240" s="57"/>
      <c r="E240" s="169"/>
      <c r="F240" s="164"/>
    </row>
    <row r="241" spans="2:6" ht="15.6" x14ac:dyDescent="0.3">
      <c r="B241" s="14"/>
      <c r="C241" s="57"/>
      <c r="D241" s="57"/>
      <c r="E241" s="169"/>
      <c r="F241" s="164"/>
    </row>
    <row r="242" spans="2:6" ht="16.2" thickBot="1" x14ac:dyDescent="0.35">
      <c r="B242" s="16"/>
      <c r="C242" s="17"/>
      <c r="D242" s="17"/>
      <c r="E242" s="170"/>
      <c r="F242" s="165"/>
    </row>
  </sheetData>
  <customSheetViews>
    <customSheetView guid="{38E8E3BC-11A4-4AF4-9E72-362C2EAA0917}" scale="80">
      <pane ySplit="5" topLeftCell="A183" activePane="bottomLeft" state="frozen"/>
      <selection pane="bottomLeft" activeCell="H230" sqref="H230"/>
      <pageMargins left="0.7" right="0.7" top="0.75" bottom="0.75" header="0.3" footer="0.3"/>
      <pageSetup orientation="portrait" r:id="rId1"/>
    </customSheetView>
    <customSheetView guid="{8F62413E-62BD-46EA-8148-15E64A97D2A1}" scale="80">
      <pane ySplit="5" topLeftCell="A183" activePane="bottomLeft" state="frozen"/>
      <selection pane="bottomLeft" activeCell="H230" sqref="H230"/>
      <pageMargins left="0.7" right="0.7" top="0.75" bottom="0.75" header="0.3" footer="0.3"/>
      <pageSetup orientation="portrait" r:id="rId2"/>
    </customSheetView>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 guid="{0DB5637B-4F6B-484F-943B-3DE70B845EF4}" scale="80">
      <pane ySplit="5" topLeftCell="A6" activePane="bottomLeft" state="frozen"/>
      <selection pane="bottomLeft" activeCell="J27" sqref="J27"/>
      <pageMargins left="0.7" right="0.7" top="0.75" bottom="0.75" header="0.3" footer="0.3"/>
    </customSheetView>
    <customSheetView guid="{3E18B468-9D19-4326-9811-637773DC5259}" scale="80">
      <pane ySplit="5" topLeftCell="A183" activePane="bottomLeft" state="frozen"/>
      <selection pane="bottomLeft" activeCell="H230" sqref="H230"/>
      <pageMargins left="0.7" right="0.7" top="0.75" bottom="0.75" header="0.3" footer="0.3"/>
      <pageSetup orientation="portrait" r:id="rId3"/>
    </customSheetView>
  </customSheetViews>
  <mergeCells count="18">
    <mergeCell ref="H2:M4"/>
    <mergeCell ref="C160:C171"/>
    <mergeCell ref="C172:C197"/>
    <mergeCell ref="C205:C233"/>
    <mergeCell ref="H5:I5"/>
    <mergeCell ref="B236:F236"/>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65"/>
  <sheetViews>
    <sheetView zoomScale="80" zoomScaleNormal="80" workbookViewId="0">
      <pane ySplit="3" topLeftCell="A125" activePane="bottomLeft" state="frozen"/>
      <selection pane="bottomLeft" activeCell="E156" sqref="E156"/>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219" t="s">
        <v>28</v>
      </c>
      <c r="C2" s="220"/>
      <c r="D2" s="220"/>
      <c r="E2" s="221"/>
      <c r="F2" s="9"/>
      <c r="G2" s="238"/>
      <c r="H2" s="238"/>
      <c r="I2" s="238"/>
      <c r="J2" s="238"/>
      <c r="K2" s="232"/>
    </row>
    <row r="3" spans="2:11" ht="15.6" x14ac:dyDescent="0.3">
      <c r="B3" s="222"/>
      <c r="C3" s="222"/>
      <c r="D3" s="222"/>
      <c r="E3" s="222"/>
      <c r="F3" s="8"/>
      <c r="G3" s="238"/>
      <c r="H3" s="238"/>
      <c r="I3" s="238"/>
      <c r="J3" s="238"/>
      <c r="K3" s="232"/>
    </row>
    <row r="4" spans="2:11" ht="15" thickBot="1" x14ac:dyDescent="0.35"/>
    <row r="5" spans="2:11" ht="63" thickBot="1" x14ac:dyDescent="0.35">
      <c r="B5" s="30" t="s">
        <v>11</v>
      </c>
      <c r="C5" s="4" t="s">
        <v>0</v>
      </c>
      <c r="D5" s="4" t="s">
        <v>9</v>
      </c>
      <c r="E5" s="149" t="s">
        <v>29</v>
      </c>
      <c r="G5" s="78"/>
    </row>
    <row r="6" spans="2:11" s="1" customFormat="1" ht="15.75" customHeight="1" x14ac:dyDescent="0.3">
      <c r="B6" s="223" t="s">
        <v>12</v>
      </c>
      <c r="C6" s="225" t="s">
        <v>51</v>
      </c>
      <c r="D6" s="83" t="s">
        <v>52</v>
      </c>
      <c r="E6" s="84">
        <v>0</v>
      </c>
    </row>
    <row r="7" spans="2:11" s="1" customFormat="1" ht="15.6" x14ac:dyDescent="0.3">
      <c r="B7" s="224"/>
      <c r="C7" s="226"/>
      <c r="D7" s="83" t="s">
        <v>53</v>
      </c>
      <c r="E7" s="84">
        <v>0</v>
      </c>
    </row>
    <row r="8" spans="2:11" s="1" customFormat="1" ht="15.6" x14ac:dyDescent="0.3">
      <c r="B8" s="224"/>
      <c r="C8" s="226"/>
      <c r="D8" s="83" t="s">
        <v>54</v>
      </c>
      <c r="E8" s="84">
        <v>5</v>
      </c>
    </row>
    <row r="9" spans="2:11" s="1" customFormat="1" ht="15.6" x14ac:dyDescent="0.3">
      <c r="B9" s="224"/>
      <c r="C9" s="226"/>
      <c r="D9" s="83" t="s">
        <v>55</v>
      </c>
      <c r="E9" s="84">
        <v>17</v>
      </c>
    </row>
    <row r="10" spans="2:11" s="1" customFormat="1" ht="15.6" x14ac:dyDescent="0.3">
      <c r="B10" s="224"/>
      <c r="C10" s="226"/>
      <c r="D10" s="83" t="s">
        <v>56</v>
      </c>
      <c r="E10" s="84">
        <v>1</v>
      </c>
    </row>
    <row r="11" spans="2:11" s="1" customFormat="1" ht="15.6" x14ac:dyDescent="0.3">
      <c r="B11" s="224"/>
      <c r="C11" s="226"/>
      <c r="D11" s="83">
        <v>20678</v>
      </c>
      <c r="E11" s="84">
        <v>7</v>
      </c>
    </row>
    <row r="12" spans="2:11" s="1" customFormat="1" ht="15.6" x14ac:dyDescent="0.3">
      <c r="B12" s="224"/>
      <c r="C12" s="226"/>
      <c r="D12" s="83" t="s">
        <v>58</v>
      </c>
      <c r="E12" s="84">
        <v>1</v>
      </c>
    </row>
    <row r="13" spans="2:11" s="1" customFormat="1" ht="15.6" x14ac:dyDescent="0.3">
      <c r="B13" s="224"/>
      <c r="C13" s="226"/>
      <c r="D13" s="83" t="s">
        <v>59</v>
      </c>
      <c r="E13" s="84">
        <v>2</v>
      </c>
    </row>
    <row r="14" spans="2:11" s="1" customFormat="1" ht="15.6" x14ac:dyDescent="0.3">
      <c r="B14" s="224"/>
      <c r="C14" s="226"/>
      <c r="D14" s="83" t="s">
        <v>60</v>
      </c>
      <c r="E14" s="84">
        <v>0</v>
      </c>
    </row>
    <row r="15" spans="2:11" s="1" customFormat="1" ht="15.6" x14ac:dyDescent="0.3">
      <c r="B15" s="224"/>
      <c r="C15" s="226"/>
      <c r="D15" s="83" t="s">
        <v>61</v>
      </c>
      <c r="E15" s="84">
        <v>0</v>
      </c>
    </row>
    <row r="16" spans="2:11" s="1" customFormat="1" ht="15.6" x14ac:dyDescent="0.3">
      <c r="B16" s="224"/>
      <c r="C16" s="226"/>
      <c r="D16" s="83" t="s">
        <v>62</v>
      </c>
      <c r="E16" s="84">
        <v>2</v>
      </c>
    </row>
    <row r="17" spans="2:5" s="1" customFormat="1" ht="15.6" x14ac:dyDescent="0.3">
      <c r="B17" s="224"/>
      <c r="C17" s="226"/>
      <c r="D17" s="83" t="s">
        <v>63</v>
      </c>
      <c r="E17" s="84">
        <v>3</v>
      </c>
    </row>
    <row r="18" spans="2:5" s="1" customFormat="1" ht="15.6" x14ac:dyDescent="0.3">
      <c r="B18" s="224"/>
      <c r="C18" s="225" t="s">
        <v>64</v>
      </c>
      <c r="D18" s="83" t="s">
        <v>65</v>
      </c>
      <c r="E18" s="84">
        <v>22</v>
      </c>
    </row>
    <row r="19" spans="2:5" s="1" customFormat="1" ht="15.6" x14ac:dyDescent="0.3">
      <c r="B19" s="224"/>
      <c r="C19" s="226"/>
      <c r="D19" s="83" t="s">
        <v>66</v>
      </c>
      <c r="E19" s="84">
        <v>17</v>
      </c>
    </row>
    <row r="20" spans="2:5" s="1" customFormat="1" ht="15.6" x14ac:dyDescent="0.3">
      <c r="B20" s="224"/>
      <c r="C20" s="226"/>
      <c r="D20" s="83" t="s">
        <v>67</v>
      </c>
      <c r="E20" s="84">
        <v>19</v>
      </c>
    </row>
    <row r="21" spans="2:5" s="1" customFormat="1" ht="15.6" x14ac:dyDescent="0.3">
      <c r="B21" s="224"/>
      <c r="C21" s="226"/>
      <c r="D21" s="83">
        <v>20607</v>
      </c>
      <c r="E21" s="84">
        <v>0</v>
      </c>
    </row>
    <row r="22" spans="2:5" s="1" customFormat="1" ht="15.6" x14ac:dyDescent="0.3">
      <c r="B22" s="224"/>
      <c r="C22" s="226"/>
      <c r="D22" s="83" t="s">
        <v>69</v>
      </c>
      <c r="E22" s="84">
        <v>0</v>
      </c>
    </row>
    <row r="23" spans="2:5" s="1" customFormat="1" ht="15.6" x14ac:dyDescent="0.3">
      <c r="B23" s="224"/>
      <c r="C23" s="226"/>
      <c r="D23" s="83" t="s">
        <v>70</v>
      </c>
      <c r="E23" s="84">
        <v>0</v>
      </c>
    </row>
    <row r="24" spans="2:5" s="1" customFormat="1" ht="15.6" x14ac:dyDescent="0.3">
      <c r="B24" s="224"/>
      <c r="C24" s="226"/>
      <c r="D24" s="83" t="s">
        <v>71</v>
      </c>
      <c r="E24" s="84">
        <v>0</v>
      </c>
    </row>
    <row r="25" spans="2:5" s="1" customFormat="1" ht="15.6" x14ac:dyDescent="0.3">
      <c r="B25" s="224"/>
      <c r="C25" s="226"/>
      <c r="D25" s="83" t="s">
        <v>72</v>
      </c>
      <c r="E25" s="84">
        <v>0</v>
      </c>
    </row>
    <row r="26" spans="2:5" s="1" customFormat="1" ht="15.6" x14ac:dyDescent="0.3">
      <c r="B26" s="224"/>
      <c r="C26" s="226"/>
      <c r="D26" s="83" t="s">
        <v>73</v>
      </c>
      <c r="E26" s="84">
        <v>1</v>
      </c>
    </row>
    <row r="27" spans="2:5" s="1" customFormat="1" ht="15.6" x14ac:dyDescent="0.3">
      <c r="B27" s="224"/>
      <c r="C27" s="226"/>
      <c r="D27" s="83">
        <v>20622</v>
      </c>
      <c r="E27" s="84">
        <v>3</v>
      </c>
    </row>
    <row r="28" spans="2:5" s="1" customFormat="1" ht="15.6" x14ac:dyDescent="0.3">
      <c r="B28" s="224"/>
      <c r="C28" s="226"/>
      <c r="D28" s="83" t="s">
        <v>74</v>
      </c>
      <c r="E28" s="84">
        <v>0</v>
      </c>
    </row>
    <row r="29" spans="2:5" s="1" customFormat="1" ht="15.6" x14ac:dyDescent="0.3">
      <c r="B29" s="224"/>
      <c r="C29" s="226"/>
      <c r="D29" s="83" t="s">
        <v>75</v>
      </c>
      <c r="E29" s="84">
        <v>1</v>
      </c>
    </row>
    <row r="30" spans="2:5" s="1" customFormat="1" ht="15.6" x14ac:dyDescent="0.3">
      <c r="B30" s="224"/>
      <c r="C30" s="226"/>
      <c r="D30" s="83" t="s">
        <v>76</v>
      </c>
      <c r="E30" s="84">
        <v>1</v>
      </c>
    </row>
    <row r="31" spans="2:5" s="1" customFormat="1" ht="15.6" x14ac:dyDescent="0.3">
      <c r="B31" s="224"/>
      <c r="C31" s="226"/>
      <c r="D31" s="83" t="s">
        <v>77</v>
      </c>
      <c r="E31" s="84">
        <v>3</v>
      </c>
    </row>
    <row r="32" spans="2:5" s="1" customFormat="1" ht="15.6" x14ac:dyDescent="0.3">
      <c r="B32" s="224"/>
      <c r="C32" s="226"/>
      <c r="D32" s="83" t="s">
        <v>78</v>
      </c>
      <c r="E32" s="84">
        <v>0</v>
      </c>
    </row>
    <row r="33" spans="2:5" s="1" customFormat="1" ht="15.6" x14ac:dyDescent="0.3">
      <c r="B33" s="224"/>
      <c r="C33" s="226"/>
      <c r="D33" s="83" t="s">
        <v>79</v>
      </c>
      <c r="E33" s="84">
        <v>0</v>
      </c>
    </row>
    <row r="34" spans="2:5" s="1" customFormat="1" ht="15.6" x14ac:dyDescent="0.3">
      <c r="B34" s="224"/>
      <c r="C34" s="226"/>
      <c r="D34" s="83" t="s">
        <v>80</v>
      </c>
      <c r="E34" s="84">
        <v>9</v>
      </c>
    </row>
    <row r="35" spans="2:5" s="1" customFormat="1" ht="15.6" x14ac:dyDescent="0.3">
      <c r="B35" s="224"/>
      <c r="C35" s="226"/>
      <c r="D35" s="83" t="s">
        <v>81</v>
      </c>
      <c r="E35" s="84">
        <v>4</v>
      </c>
    </row>
    <row r="36" spans="2:5" s="1" customFormat="1" ht="15.6" x14ac:dyDescent="0.3">
      <c r="B36" s="224"/>
      <c r="C36" s="226"/>
      <c r="D36" s="83" t="s">
        <v>82</v>
      </c>
      <c r="E36" s="84">
        <v>0</v>
      </c>
    </row>
    <row r="37" spans="2:5" s="1" customFormat="1" ht="15.6" x14ac:dyDescent="0.3">
      <c r="B37" s="224"/>
      <c r="C37" s="226"/>
      <c r="D37" s="83" t="s">
        <v>83</v>
      </c>
      <c r="E37" s="84">
        <v>0</v>
      </c>
    </row>
    <row r="38" spans="2:5" s="1" customFormat="1" ht="15.6" x14ac:dyDescent="0.3">
      <c r="B38" s="224"/>
      <c r="C38" s="226"/>
      <c r="D38" s="83" t="s">
        <v>84</v>
      </c>
      <c r="E38" s="84">
        <v>0</v>
      </c>
    </row>
    <row r="39" spans="2:5" s="1" customFormat="1" ht="15.6" x14ac:dyDescent="0.3">
      <c r="B39" s="224"/>
      <c r="C39" s="226"/>
      <c r="D39" s="83" t="s">
        <v>85</v>
      </c>
      <c r="E39" s="84">
        <v>2</v>
      </c>
    </row>
    <row r="40" spans="2:5" s="1" customFormat="1" ht="15.6" x14ac:dyDescent="0.3">
      <c r="B40" s="224"/>
      <c r="C40" s="226"/>
      <c r="D40" s="83" t="s">
        <v>86</v>
      </c>
      <c r="E40" s="84">
        <v>2</v>
      </c>
    </row>
    <row r="41" spans="2:5" s="1" customFormat="1" ht="15.6" x14ac:dyDescent="0.3">
      <c r="B41" s="224"/>
      <c r="C41" s="226"/>
      <c r="D41" s="83" t="s">
        <v>87</v>
      </c>
      <c r="E41" s="84">
        <v>0</v>
      </c>
    </row>
    <row r="42" spans="2:5" s="1" customFormat="1" ht="15.6" x14ac:dyDescent="0.3">
      <c r="B42" s="224"/>
      <c r="C42" s="226"/>
      <c r="D42" s="83" t="s">
        <v>88</v>
      </c>
      <c r="E42" s="84">
        <v>0</v>
      </c>
    </row>
    <row r="43" spans="2:5" s="1" customFormat="1" ht="15.6" x14ac:dyDescent="0.3">
      <c r="B43" s="224"/>
      <c r="C43" s="226"/>
      <c r="D43" s="83" t="s">
        <v>89</v>
      </c>
      <c r="E43" s="84">
        <v>8</v>
      </c>
    </row>
    <row r="44" spans="2:5" s="1" customFormat="1" ht="15" customHeight="1" x14ac:dyDescent="0.3">
      <c r="B44" s="224"/>
      <c r="C44" s="228" t="s">
        <v>90</v>
      </c>
      <c r="D44" s="83">
        <v>20601</v>
      </c>
      <c r="E44" s="84">
        <v>0</v>
      </c>
    </row>
    <row r="45" spans="2:5" s="1" customFormat="1" ht="15" customHeight="1" x14ac:dyDescent="0.3">
      <c r="B45" s="224"/>
      <c r="C45" s="229"/>
      <c r="D45" s="83">
        <v>20607</v>
      </c>
      <c r="E45" s="84">
        <v>0</v>
      </c>
    </row>
    <row r="46" spans="2:5" s="1" customFormat="1" ht="15" customHeight="1" x14ac:dyDescent="0.3">
      <c r="B46" s="224"/>
      <c r="C46" s="229"/>
      <c r="D46" s="83" t="s">
        <v>91</v>
      </c>
      <c r="E46" s="84">
        <v>5</v>
      </c>
    </row>
    <row r="47" spans="2:5" s="1" customFormat="1" ht="15.6" x14ac:dyDescent="0.3">
      <c r="B47" s="224"/>
      <c r="C47" s="229"/>
      <c r="D47" s="83">
        <v>20613</v>
      </c>
      <c r="E47" s="84">
        <v>0</v>
      </c>
    </row>
    <row r="48" spans="2:5" s="1" customFormat="1" ht="15.6" x14ac:dyDescent="0.3">
      <c r="B48" s="224"/>
      <c r="C48" s="229"/>
      <c r="D48" s="83" t="s">
        <v>92</v>
      </c>
      <c r="E48" s="84">
        <v>0</v>
      </c>
    </row>
    <row r="49" spans="2:5" s="1" customFormat="1" ht="15.6" x14ac:dyDescent="0.3">
      <c r="B49" s="224"/>
      <c r="C49" s="229"/>
      <c r="D49" s="83">
        <v>20744</v>
      </c>
      <c r="E49" s="84">
        <v>0</v>
      </c>
    </row>
    <row r="50" spans="2:5" s="1" customFormat="1" ht="15.6" x14ac:dyDescent="0.3">
      <c r="B50" s="224"/>
      <c r="C50" s="229"/>
      <c r="D50" s="83" t="s">
        <v>95</v>
      </c>
      <c r="E50" s="84">
        <v>6</v>
      </c>
    </row>
    <row r="51" spans="2:5" s="1" customFormat="1" ht="15.6" x14ac:dyDescent="0.3">
      <c r="B51" s="224"/>
      <c r="C51" s="228" t="s">
        <v>96</v>
      </c>
      <c r="D51" s="83" t="s">
        <v>97</v>
      </c>
      <c r="E51" s="84">
        <v>0</v>
      </c>
    </row>
    <row r="52" spans="2:5" s="1" customFormat="1" ht="15.6" x14ac:dyDescent="0.3">
      <c r="B52" s="224"/>
      <c r="C52" s="229"/>
      <c r="D52" s="83" t="s">
        <v>98</v>
      </c>
      <c r="E52" s="84">
        <v>0</v>
      </c>
    </row>
    <row r="53" spans="2:5" s="1" customFormat="1" ht="15.6" x14ac:dyDescent="0.3">
      <c r="B53" s="224"/>
      <c r="C53" s="229"/>
      <c r="D53" s="83" t="s">
        <v>99</v>
      </c>
      <c r="E53" s="84">
        <v>1</v>
      </c>
    </row>
    <row r="54" spans="2:5" s="1" customFormat="1" ht="15.6" x14ac:dyDescent="0.3">
      <c r="B54" s="224"/>
      <c r="C54" s="229"/>
      <c r="D54" s="83" t="s">
        <v>100</v>
      </c>
      <c r="E54" s="84">
        <v>3</v>
      </c>
    </row>
    <row r="55" spans="2:5" s="1" customFormat="1" ht="15.6" x14ac:dyDescent="0.3">
      <c r="B55" s="224"/>
      <c r="C55" s="229"/>
      <c r="D55" s="83" t="s">
        <v>101</v>
      </c>
      <c r="E55" s="84">
        <v>0</v>
      </c>
    </row>
    <row r="56" spans="2:5" s="1" customFormat="1" ht="15.6" x14ac:dyDescent="0.3">
      <c r="B56" s="224"/>
      <c r="C56" s="229"/>
      <c r="D56" s="83" t="s">
        <v>102</v>
      </c>
      <c r="E56" s="84">
        <v>0</v>
      </c>
    </row>
    <row r="57" spans="2:5" s="1" customFormat="1" ht="15.6" x14ac:dyDescent="0.3">
      <c r="B57" s="224"/>
      <c r="C57" s="229"/>
      <c r="D57" s="83" t="s">
        <v>103</v>
      </c>
      <c r="E57" s="84">
        <v>0</v>
      </c>
    </row>
    <row r="58" spans="2:5" s="1" customFormat="1" ht="15.6" x14ac:dyDescent="0.3">
      <c r="B58" s="224"/>
      <c r="C58" s="229"/>
      <c r="D58" s="83" t="s">
        <v>104</v>
      </c>
      <c r="E58" s="84">
        <v>0</v>
      </c>
    </row>
    <row r="59" spans="2:5" s="1" customFormat="1" ht="15.6" x14ac:dyDescent="0.3">
      <c r="B59" s="224"/>
      <c r="C59" s="229"/>
      <c r="D59" s="83" t="s">
        <v>105</v>
      </c>
      <c r="E59" s="84">
        <v>0</v>
      </c>
    </row>
    <row r="60" spans="2:5" s="1" customFormat="1" ht="15.6" x14ac:dyDescent="0.3">
      <c r="B60" s="224"/>
      <c r="C60" s="229"/>
      <c r="D60" s="83" t="s">
        <v>106</v>
      </c>
      <c r="E60" s="84">
        <v>0</v>
      </c>
    </row>
    <row r="61" spans="2:5" s="1" customFormat="1" ht="15.6" x14ac:dyDescent="0.3">
      <c r="B61" s="224"/>
      <c r="C61" s="229"/>
      <c r="D61" s="83" t="s">
        <v>107</v>
      </c>
      <c r="E61" s="84">
        <v>0</v>
      </c>
    </row>
    <row r="62" spans="2:5" s="1" customFormat="1" ht="15.6" x14ac:dyDescent="0.3">
      <c r="B62" s="224"/>
      <c r="C62" s="229"/>
      <c r="D62" s="83" t="s">
        <v>108</v>
      </c>
      <c r="E62" s="84">
        <v>0</v>
      </c>
    </row>
    <row r="63" spans="2:5" s="1" customFormat="1" ht="15.6" x14ac:dyDescent="0.3">
      <c r="B63" s="224"/>
      <c r="C63" s="229"/>
      <c r="D63" s="83" t="s">
        <v>109</v>
      </c>
      <c r="E63" s="84">
        <v>7</v>
      </c>
    </row>
    <row r="64" spans="2:5" s="1" customFormat="1" ht="15.6" x14ac:dyDescent="0.3">
      <c r="B64" s="224"/>
      <c r="C64" s="229"/>
      <c r="D64" s="83" t="s">
        <v>110</v>
      </c>
      <c r="E64" s="84">
        <v>0</v>
      </c>
    </row>
    <row r="65" spans="2:5" s="1" customFormat="1" ht="15.6" x14ac:dyDescent="0.3">
      <c r="B65" s="224"/>
      <c r="C65" s="229"/>
      <c r="D65" s="83" t="s">
        <v>111</v>
      </c>
      <c r="E65" s="84">
        <v>1</v>
      </c>
    </row>
    <row r="66" spans="2:5" s="1" customFormat="1" ht="15.6" x14ac:dyDescent="0.3">
      <c r="B66" s="224"/>
      <c r="C66" s="229"/>
      <c r="D66" s="83" t="s">
        <v>112</v>
      </c>
      <c r="E66" s="84">
        <v>1</v>
      </c>
    </row>
    <row r="67" spans="2:5" s="1" customFormat="1" ht="15.6" x14ac:dyDescent="0.3">
      <c r="B67" s="224"/>
      <c r="C67" s="229"/>
      <c r="D67" s="83" t="s">
        <v>113</v>
      </c>
      <c r="E67" s="84">
        <v>11</v>
      </c>
    </row>
    <row r="68" spans="2:5" s="1" customFormat="1" ht="15.6" x14ac:dyDescent="0.3">
      <c r="B68" s="224"/>
      <c r="C68" s="229"/>
      <c r="D68" s="83" t="s">
        <v>114</v>
      </c>
      <c r="E68" s="84">
        <v>0</v>
      </c>
    </row>
    <row r="69" spans="2:5" s="1" customFormat="1" ht="15.6" x14ac:dyDescent="0.3">
      <c r="B69" s="224"/>
      <c r="C69" s="229"/>
      <c r="D69" s="83">
        <v>20659</v>
      </c>
      <c r="E69" s="84">
        <v>6</v>
      </c>
    </row>
    <row r="70" spans="2:5" s="1" customFormat="1" ht="15.6" x14ac:dyDescent="0.3">
      <c r="B70" s="224"/>
      <c r="C70" s="229"/>
      <c r="D70" s="83" t="s">
        <v>115</v>
      </c>
      <c r="E70" s="84">
        <v>0</v>
      </c>
    </row>
    <row r="71" spans="2:5" s="1" customFormat="1" ht="15.6" x14ac:dyDescent="0.3">
      <c r="B71" s="224"/>
      <c r="C71" s="229"/>
      <c r="D71" s="83" t="s">
        <v>116</v>
      </c>
      <c r="E71" s="84">
        <v>1</v>
      </c>
    </row>
    <row r="72" spans="2:5" s="1" customFormat="1" ht="15.6" x14ac:dyDescent="0.3">
      <c r="B72" s="224"/>
      <c r="C72" s="229"/>
      <c r="D72" s="83" t="s">
        <v>117</v>
      </c>
      <c r="E72" s="84">
        <v>0</v>
      </c>
    </row>
    <row r="73" spans="2:5" s="1" customFormat="1" ht="15.6" x14ac:dyDescent="0.3">
      <c r="B73" s="224"/>
      <c r="C73" s="229"/>
      <c r="D73" s="83" t="s">
        <v>118</v>
      </c>
      <c r="E73" s="84">
        <v>0</v>
      </c>
    </row>
    <row r="74" spans="2:5" s="1" customFormat="1" ht="15.6" x14ac:dyDescent="0.3">
      <c r="B74" s="224"/>
      <c r="C74" s="229"/>
      <c r="D74" s="83" t="s">
        <v>119</v>
      </c>
      <c r="E74" s="84">
        <v>0</v>
      </c>
    </row>
    <row r="75" spans="2:5" s="1" customFormat="1" ht="15.6" x14ac:dyDescent="0.3">
      <c r="B75" s="224"/>
      <c r="C75" s="229"/>
      <c r="D75" s="83" t="s">
        <v>120</v>
      </c>
      <c r="E75" s="84">
        <v>1</v>
      </c>
    </row>
    <row r="76" spans="2:5" s="1" customFormat="1" ht="15.6" x14ac:dyDescent="0.3">
      <c r="B76" s="224"/>
      <c r="C76" s="229"/>
      <c r="D76" s="83" t="s">
        <v>121</v>
      </c>
      <c r="E76" s="84">
        <v>0</v>
      </c>
    </row>
    <row r="77" spans="2:5" s="1" customFormat="1" ht="15.6" x14ac:dyDescent="0.3">
      <c r="B77" s="224"/>
      <c r="C77" s="229"/>
      <c r="D77" s="83" t="s">
        <v>122</v>
      </c>
      <c r="E77" s="84">
        <v>0</v>
      </c>
    </row>
    <row r="78" spans="2:5" s="1" customFormat="1" ht="15.6" x14ac:dyDescent="0.3">
      <c r="B78" s="224"/>
      <c r="C78" s="229"/>
      <c r="D78" s="83" t="s">
        <v>123</v>
      </c>
      <c r="E78" s="84">
        <v>0</v>
      </c>
    </row>
    <row r="79" spans="2:5" s="1" customFormat="1" ht="16.2" thickBot="1" x14ac:dyDescent="0.35">
      <c r="B79" s="224"/>
      <c r="C79" s="230"/>
      <c r="D79" s="85" t="s">
        <v>124</v>
      </c>
      <c r="E79" s="86">
        <v>0</v>
      </c>
    </row>
    <row r="80" spans="2:5" s="1" customFormat="1" ht="16.2" thickBot="1" x14ac:dyDescent="0.35">
      <c r="B80" s="67" t="s">
        <v>6</v>
      </c>
      <c r="C80" s="87" t="s">
        <v>7</v>
      </c>
      <c r="D80" s="87" t="s">
        <v>7</v>
      </c>
      <c r="E80" s="150">
        <f>SUM(E6:E79)</f>
        <v>173</v>
      </c>
    </row>
    <row r="81" spans="2:8" s="1" customFormat="1" ht="16.2" thickBot="1" x14ac:dyDescent="0.35">
      <c r="B81" s="2"/>
    </row>
    <row r="82" spans="2:8" s="1" customFormat="1" ht="31.8" thickBot="1" x14ac:dyDescent="0.35">
      <c r="B82" s="30" t="s">
        <v>11</v>
      </c>
      <c r="C82" s="4" t="s">
        <v>0</v>
      </c>
      <c r="D82" s="4" t="s">
        <v>9</v>
      </c>
      <c r="E82" s="149"/>
      <c r="H82" s="50"/>
    </row>
    <row r="83" spans="2:8" s="1" customFormat="1" ht="15.75" customHeight="1" x14ac:dyDescent="0.3">
      <c r="B83" s="223" t="s">
        <v>13</v>
      </c>
      <c r="C83" s="240" t="s">
        <v>51</v>
      </c>
      <c r="D83" s="83" t="s">
        <v>52</v>
      </c>
      <c r="E83" s="84">
        <v>0</v>
      </c>
    </row>
    <row r="84" spans="2:8" s="1" customFormat="1" ht="15.6" x14ac:dyDescent="0.3">
      <c r="B84" s="224"/>
      <c r="C84" s="226"/>
      <c r="D84" s="83" t="s">
        <v>53</v>
      </c>
      <c r="E84" s="84">
        <v>0</v>
      </c>
    </row>
    <row r="85" spans="2:8" s="1" customFormat="1" ht="15.6" x14ac:dyDescent="0.3">
      <c r="B85" s="224"/>
      <c r="C85" s="226"/>
      <c r="D85" s="83" t="s">
        <v>54</v>
      </c>
      <c r="E85" s="84">
        <v>0</v>
      </c>
    </row>
    <row r="86" spans="2:8" s="1" customFormat="1" ht="15.6" x14ac:dyDescent="0.3">
      <c r="B86" s="224"/>
      <c r="C86" s="226"/>
      <c r="D86" s="83" t="s">
        <v>55</v>
      </c>
      <c r="E86" s="84">
        <v>4</v>
      </c>
    </row>
    <row r="87" spans="2:8" s="1" customFormat="1" ht="15.6" x14ac:dyDescent="0.3">
      <c r="B87" s="224"/>
      <c r="C87" s="226"/>
      <c r="D87" s="83" t="s">
        <v>56</v>
      </c>
      <c r="E87" s="84">
        <v>0</v>
      </c>
    </row>
    <row r="88" spans="2:8" s="1" customFormat="1" ht="15.6" x14ac:dyDescent="0.3">
      <c r="B88" s="224"/>
      <c r="C88" s="226"/>
      <c r="D88" s="83" t="s">
        <v>57</v>
      </c>
      <c r="E88" s="84">
        <v>3</v>
      </c>
    </row>
    <row r="89" spans="2:8" s="1" customFormat="1" ht="15.6" x14ac:dyDescent="0.3">
      <c r="B89" s="224"/>
      <c r="C89" s="226"/>
      <c r="D89" s="83" t="s">
        <v>58</v>
      </c>
      <c r="E89" s="84">
        <v>1</v>
      </c>
    </row>
    <row r="90" spans="2:8" s="1" customFormat="1" ht="15.6" x14ac:dyDescent="0.3">
      <c r="B90" s="224"/>
      <c r="C90" s="226"/>
      <c r="D90" s="83" t="s">
        <v>59</v>
      </c>
      <c r="E90" s="84">
        <v>0</v>
      </c>
    </row>
    <row r="91" spans="2:8" s="1" customFormat="1" ht="15.6" x14ac:dyDescent="0.3">
      <c r="B91" s="224"/>
      <c r="C91" s="226"/>
      <c r="D91" s="83" t="s">
        <v>60</v>
      </c>
      <c r="E91" s="84">
        <v>0</v>
      </c>
    </row>
    <row r="92" spans="2:8" s="1" customFormat="1" ht="15.6" x14ac:dyDescent="0.3">
      <c r="B92" s="224"/>
      <c r="C92" s="226"/>
      <c r="D92" s="83" t="s">
        <v>61</v>
      </c>
      <c r="E92" s="84">
        <v>0</v>
      </c>
    </row>
    <row r="93" spans="2:8" s="1" customFormat="1" ht="15.6" x14ac:dyDescent="0.3">
      <c r="B93" s="224"/>
      <c r="C93" s="226"/>
      <c r="D93" s="83" t="s">
        <v>62</v>
      </c>
      <c r="E93" s="84">
        <v>1</v>
      </c>
    </row>
    <row r="94" spans="2:8" s="1" customFormat="1" ht="15.6" x14ac:dyDescent="0.3">
      <c r="B94" s="224"/>
      <c r="C94" s="226"/>
      <c r="D94" s="83" t="s">
        <v>63</v>
      </c>
      <c r="E94" s="84">
        <v>2</v>
      </c>
    </row>
    <row r="95" spans="2:8" s="1" customFormat="1" ht="15.6" x14ac:dyDescent="0.3">
      <c r="B95" s="224"/>
      <c r="C95" s="225" t="s">
        <v>64</v>
      </c>
      <c r="D95" s="83" t="s">
        <v>65</v>
      </c>
      <c r="E95" s="84">
        <v>4</v>
      </c>
    </row>
    <row r="96" spans="2:8" s="1" customFormat="1" ht="15.6" x14ac:dyDescent="0.3">
      <c r="B96" s="224"/>
      <c r="C96" s="226"/>
      <c r="D96" s="83" t="s">
        <v>66</v>
      </c>
      <c r="E96" s="84">
        <v>14</v>
      </c>
    </row>
    <row r="97" spans="2:5" s="1" customFormat="1" ht="15.6" x14ac:dyDescent="0.3">
      <c r="B97" s="224"/>
      <c r="C97" s="226"/>
      <c r="D97" s="83" t="s">
        <v>67</v>
      </c>
      <c r="E97" s="84">
        <v>3</v>
      </c>
    </row>
    <row r="98" spans="2:5" s="1" customFormat="1" ht="15.6" x14ac:dyDescent="0.3">
      <c r="B98" s="224"/>
      <c r="C98" s="226"/>
      <c r="D98" s="83" t="s">
        <v>68</v>
      </c>
      <c r="E98" s="84">
        <v>0</v>
      </c>
    </row>
    <row r="99" spans="2:5" s="1" customFormat="1" ht="15.6" x14ac:dyDescent="0.3">
      <c r="B99" s="224"/>
      <c r="C99" s="226"/>
      <c r="D99" s="83" t="s">
        <v>69</v>
      </c>
      <c r="E99" s="84">
        <v>0</v>
      </c>
    </row>
    <row r="100" spans="2:5" s="1" customFormat="1" ht="15.6" x14ac:dyDescent="0.3">
      <c r="B100" s="224"/>
      <c r="C100" s="226"/>
      <c r="D100" s="83" t="s">
        <v>70</v>
      </c>
      <c r="E100" s="84">
        <v>1</v>
      </c>
    </row>
    <row r="101" spans="2:5" s="1" customFormat="1" ht="15.6" x14ac:dyDescent="0.3">
      <c r="B101" s="224"/>
      <c r="C101" s="226"/>
      <c r="D101" s="83" t="s">
        <v>71</v>
      </c>
      <c r="E101" s="84">
        <v>0</v>
      </c>
    </row>
    <row r="102" spans="2:5" s="1" customFormat="1" ht="15.6" x14ac:dyDescent="0.3">
      <c r="B102" s="224"/>
      <c r="C102" s="226"/>
      <c r="D102" s="83" t="s">
        <v>72</v>
      </c>
      <c r="E102" s="84">
        <v>1</v>
      </c>
    </row>
    <row r="103" spans="2:5" s="1" customFormat="1" ht="15.6" x14ac:dyDescent="0.3">
      <c r="B103" s="224"/>
      <c r="C103" s="226"/>
      <c r="D103" s="83" t="s">
        <v>73</v>
      </c>
      <c r="E103" s="84">
        <v>0</v>
      </c>
    </row>
    <row r="104" spans="2:5" s="1" customFormat="1" ht="15.6" x14ac:dyDescent="0.3">
      <c r="B104" s="224"/>
      <c r="C104" s="226"/>
      <c r="D104" s="83">
        <v>20622</v>
      </c>
      <c r="E104" s="84">
        <v>0</v>
      </c>
    </row>
    <row r="105" spans="2:5" s="1" customFormat="1" ht="15.6" x14ac:dyDescent="0.3">
      <c r="B105" s="224"/>
      <c r="C105" s="226"/>
      <c r="D105" s="83" t="s">
        <v>74</v>
      </c>
      <c r="E105" s="84">
        <v>0</v>
      </c>
    </row>
    <row r="106" spans="2:5" s="1" customFormat="1" ht="15.6" x14ac:dyDescent="0.3">
      <c r="B106" s="224"/>
      <c r="C106" s="226"/>
      <c r="D106" s="83" t="s">
        <v>75</v>
      </c>
      <c r="E106" s="84">
        <v>0</v>
      </c>
    </row>
    <row r="107" spans="2:5" s="1" customFormat="1" ht="15.6" x14ac:dyDescent="0.3">
      <c r="B107" s="224"/>
      <c r="C107" s="226"/>
      <c r="D107" s="83" t="s">
        <v>76</v>
      </c>
      <c r="E107" s="84">
        <v>2</v>
      </c>
    </row>
    <row r="108" spans="2:5" s="1" customFormat="1" ht="15.6" x14ac:dyDescent="0.3">
      <c r="B108" s="224"/>
      <c r="C108" s="226"/>
      <c r="D108" s="83" t="s">
        <v>77</v>
      </c>
      <c r="E108" s="84">
        <v>8</v>
      </c>
    </row>
    <row r="109" spans="2:5" s="1" customFormat="1" ht="15.6" x14ac:dyDescent="0.3">
      <c r="B109" s="224"/>
      <c r="C109" s="226"/>
      <c r="D109" s="83" t="s">
        <v>78</v>
      </c>
      <c r="E109" s="84">
        <v>0</v>
      </c>
    </row>
    <row r="110" spans="2:5" s="1" customFormat="1" ht="15.6" x14ac:dyDescent="0.3">
      <c r="B110" s="224"/>
      <c r="C110" s="226"/>
      <c r="D110" s="83" t="s">
        <v>79</v>
      </c>
      <c r="E110" s="84">
        <v>0</v>
      </c>
    </row>
    <row r="111" spans="2:5" s="1" customFormat="1" ht="15.6" x14ac:dyDescent="0.3">
      <c r="B111" s="224"/>
      <c r="C111" s="226"/>
      <c r="D111" s="83" t="s">
        <v>80</v>
      </c>
      <c r="E111" s="84">
        <v>2</v>
      </c>
    </row>
    <row r="112" spans="2:5" s="1" customFormat="1" ht="15.6" x14ac:dyDescent="0.3">
      <c r="B112" s="224"/>
      <c r="C112" s="226"/>
      <c r="D112" s="83" t="s">
        <v>81</v>
      </c>
      <c r="E112" s="84">
        <v>0</v>
      </c>
    </row>
    <row r="113" spans="2:5" s="1" customFormat="1" ht="15.6" x14ac:dyDescent="0.3">
      <c r="B113" s="224"/>
      <c r="C113" s="226"/>
      <c r="D113" s="83" t="s">
        <v>82</v>
      </c>
      <c r="E113" s="84">
        <v>0</v>
      </c>
    </row>
    <row r="114" spans="2:5" s="1" customFormat="1" ht="15.6" x14ac:dyDescent="0.3">
      <c r="B114" s="224"/>
      <c r="C114" s="226"/>
      <c r="D114" s="83" t="s">
        <v>83</v>
      </c>
      <c r="E114" s="84">
        <v>0</v>
      </c>
    </row>
    <row r="115" spans="2:5" s="1" customFormat="1" ht="15.6" x14ac:dyDescent="0.3">
      <c r="B115" s="224"/>
      <c r="C115" s="226"/>
      <c r="D115" s="83" t="s">
        <v>84</v>
      </c>
      <c r="E115" s="84">
        <v>0</v>
      </c>
    </row>
    <row r="116" spans="2:5" s="1" customFormat="1" ht="15.6" x14ac:dyDescent="0.3">
      <c r="B116" s="224"/>
      <c r="C116" s="226"/>
      <c r="D116" s="83" t="s">
        <v>85</v>
      </c>
      <c r="E116" s="84">
        <v>2</v>
      </c>
    </row>
    <row r="117" spans="2:5" s="1" customFormat="1" ht="15.6" x14ac:dyDescent="0.3">
      <c r="B117" s="224"/>
      <c r="C117" s="226"/>
      <c r="D117" s="83" t="s">
        <v>86</v>
      </c>
      <c r="E117" s="84">
        <v>0</v>
      </c>
    </row>
    <row r="118" spans="2:5" s="1" customFormat="1" ht="15.6" x14ac:dyDescent="0.3">
      <c r="B118" s="224"/>
      <c r="C118" s="226"/>
      <c r="D118" s="83" t="s">
        <v>87</v>
      </c>
      <c r="E118" s="84">
        <v>1</v>
      </c>
    </row>
    <row r="119" spans="2:5" s="1" customFormat="1" ht="15.6" x14ac:dyDescent="0.3">
      <c r="B119" s="224"/>
      <c r="C119" s="226"/>
      <c r="D119" s="83" t="s">
        <v>88</v>
      </c>
      <c r="E119" s="84">
        <v>0</v>
      </c>
    </row>
    <row r="120" spans="2:5" s="1" customFormat="1" ht="15.6" x14ac:dyDescent="0.3">
      <c r="B120" s="224"/>
      <c r="C120" s="226"/>
      <c r="D120" s="83" t="s">
        <v>89</v>
      </c>
      <c r="E120" s="84">
        <v>2</v>
      </c>
    </row>
    <row r="121" spans="2:5" s="1" customFormat="1" ht="15" customHeight="1" x14ac:dyDescent="0.3">
      <c r="B121" s="224"/>
      <c r="C121" s="228" t="s">
        <v>90</v>
      </c>
      <c r="D121" s="83">
        <v>20601</v>
      </c>
      <c r="E121" s="86">
        <v>0</v>
      </c>
    </row>
    <row r="122" spans="2:5" s="1" customFormat="1" ht="15" customHeight="1" x14ac:dyDescent="0.3">
      <c r="B122" s="224"/>
      <c r="C122" s="229"/>
      <c r="D122" s="145">
        <v>20607</v>
      </c>
      <c r="E122" s="166">
        <v>2</v>
      </c>
    </row>
    <row r="123" spans="2:5" s="1" customFormat="1" ht="15" customHeight="1" x14ac:dyDescent="0.3">
      <c r="B123" s="224"/>
      <c r="C123" s="229"/>
      <c r="D123" s="83">
        <v>20608</v>
      </c>
      <c r="E123" s="84">
        <v>1</v>
      </c>
    </row>
    <row r="124" spans="2:5" s="1" customFormat="1" ht="15.6" x14ac:dyDescent="0.3">
      <c r="B124" s="224"/>
      <c r="C124" s="229"/>
      <c r="D124" s="83">
        <v>20613</v>
      </c>
      <c r="E124" s="84">
        <v>10</v>
      </c>
    </row>
    <row r="125" spans="2:5" s="1" customFormat="1" ht="15.6" x14ac:dyDescent="0.3">
      <c r="B125" s="224"/>
      <c r="C125" s="229"/>
      <c r="D125" s="83" t="s">
        <v>92</v>
      </c>
      <c r="E125" s="84">
        <v>0</v>
      </c>
    </row>
    <row r="126" spans="2:5" s="1" customFormat="1" ht="15.6" x14ac:dyDescent="0.3">
      <c r="B126" s="224"/>
      <c r="C126" s="229"/>
      <c r="D126" s="83">
        <v>20744</v>
      </c>
      <c r="E126" s="84">
        <v>0</v>
      </c>
    </row>
    <row r="127" spans="2:5" s="1" customFormat="1" ht="15.6" x14ac:dyDescent="0.3">
      <c r="B127" s="224"/>
      <c r="C127" s="229"/>
      <c r="D127" s="83" t="s">
        <v>95</v>
      </c>
      <c r="E127" s="84">
        <v>0</v>
      </c>
    </row>
    <row r="128" spans="2:5" s="1" customFormat="1" ht="15.75" customHeight="1" x14ac:dyDescent="0.3">
      <c r="B128" s="224"/>
      <c r="C128" s="228" t="s">
        <v>96</v>
      </c>
      <c r="D128" s="83" t="s">
        <v>97</v>
      </c>
      <c r="E128" s="84">
        <v>0</v>
      </c>
    </row>
    <row r="129" spans="2:5" s="1" customFormat="1" ht="15.6" x14ac:dyDescent="0.3">
      <c r="B129" s="224"/>
      <c r="C129" s="229"/>
      <c r="D129" s="83" t="s">
        <v>98</v>
      </c>
      <c r="E129" s="84">
        <v>0</v>
      </c>
    </row>
    <row r="130" spans="2:5" s="1" customFormat="1" ht="15.6" x14ac:dyDescent="0.3">
      <c r="B130" s="224"/>
      <c r="C130" s="229"/>
      <c r="D130" s="83" t="s">
        <v>99</v>
      </c>
      <c r="E130" s="84">
        <v>1</v>
      </c>
    </row>
    <row r="131" spans="2:5" s="1" customFormat="1" ht="15.6" x14ac:dyDescent="0.3">
      <c r="B131" s="224"/>
      <c r="C131" s="229"/>
      <c r="D131" s="83" t="s">
        <v>100</v>
      </c>
      <c r="E131" s="84">
        <v>2</v>
      </c>
    </row>
    <row r="132" spans="2:5" s="1" customFormat="1" ht="15.6" x14ac:dyDescent="0.3">
      <c r="B132" s="224"/>
      <c r="C132" s="229"/>
      <c r="D132" s="83" t="s">
        <v>101</v>
      </c>
      <c r="E132" s="84">
        <v>0</v>
      </c>
    </row>
    <row r="133" spans="2:5" s="1" customFormat="1" ht="15.6" x14ac:dyDescent="0.3">
      <c r="B133" s="224"/>
      <c r="C133" s="229"/>
      <c r="D133" s="83" t="s">
        <v>102</v>
      </c>
      <c r="E133" s="84">
        <v>0</v>
      </c>
    </row>
    <row r="134" spans="2:5" s="1" customFormat="1" ht="15.6" x14ac:dyDescent="0.3">
      <c r="B134" s="224"/>
      <c r="C134" s="229"/>
      <c r="D134" s="83" t="s">
        <v>103</v>
      </c>
      <c r="E134" s="84">
        <v>0</v>
      </c>
    </row>
    <row r="135" spans="2:5" s="1" customFormat="1" ht="15.6" x14ac:dyDescent="0.3">
      <c r="B135" s="224"/>
      <c r="C135" s="229"/>
      <c r="D135" s="83" t="s">
        <v>104</v>
      </c>
      <c r="E135" s="84">
        <v>0</v>
      </c>
    </row>
    <row r="136" spans="2:5" s="1" customFormat="1" ht="15.6" x14ac:dyDescent="0.3">
      <c r="B136" s="224"/>
      <c r="C136" s="229"/>
      <c r="D136" s="83" t="s">
        <v>105</v>
      </c>
      <c r="E136" s="84">
        <v>1</v>
      </c>
    </row>
    <row r="137" spans="2:5" s="1" customFormat="1" ht="15.6" x14ac:dyDescent="0.3">
      <c r="B137" s="224"/>
      <c r="C137" s="229"/>
      <c r="D137" s="83" t="s">
        <v>106</v>
      </c>
      <c r="E137" s="84">
        <v>0</v>
      </c>
    </row>
    <row r="138" spans="2:5" s="1" customFormat="1" ht="15.6" x14ac:dyDescent="0.3">
      <c r="B138" s="224"/>
      <c r="C138" s="229"/>
      <c r="D138" s="83" t="s">
        <v>107</v>
      </c>
      <c r="E138" s="84">
        <v>0</v>
      </c>
    </row>
    <row r="139" spans="2:5" s="1" customFormat="1" ht="15.6" x14ac:dyDescent="0.3">
      <c r="B139" s="224"/>
      <c r="C139" s="229"/>
      <c r="D139" s="83" t="s">
        <v>108</v>
      </c>
      <c r="E139" s="84">
        <v>0</v>
      </c>
    </row>
    <row r="140" spans="2:5" s="1" customFormat="1" ht="15.6" x14ac:dyDescent="0.3">
      <c r="B140" s="224"/>
      <c r="C140" s="229"/>
      <c r="D140" s="83" t="s">
        <v>109</v>
      </c>
      <c r="E140" s="84">
        <v>4</v>
      </c>
    </row>
    <row r="141" spans="2:5" s="1" customFormat="1" ht="15.6" x14ac:dyDescent="0.3">
      <c r="B141" s="224"/>
      <c r="C141" s="229"/>
      <c r="D141" s="83" t="s">
        <v>110</v>
      </c>
      <c r="E141" s="84">
        <v>0</v>
      </c>
    </row>
    <row r="142" spans="2:5" s="1" customFormat="1" ht="15.6" x14ac:dyDescent="0.3">
      <c r="B142" s="224"/>
      <c r="C142" s="229"/>
      <c r="D142" s="83" t="s">
        <v>111</v>
      </c>
      <c r="E142" s="84">
        <v>1</v>
      </c>
    </row>
    <row r="143" spans="2:5" s="1" customFormat="1" ht="15.6" x14ac:dyDescent="0.3">
      <c r="B143" s="224"/>
      <c r="C143" s="229"/>
      <c r="D143" s="83" t="s">
        <v>112</v>
      </c>
      <c r="E143" s="84">
        <v>3</v>
      </c>
    </row>
    <row r="144" spans="2:5" s="1" customFormat="1" ht="15.6" x14ac:dyDescent="0.3">
      <c r="B144" s="224"/>
      <c r="C144" s="229"/>
      <c r="D144" s="83" t="s">
        <v>113</v>
      </c>
      <c r="E144" s="84">
        <v>18</v>
      </c>
    </row>
    <row r="145" spans="2:5" s="1" customFormat="1" ht="15.6" x14ac:dyDescent="0.3">
      <c r="B145" s="224"/>
      <c r="C145" s="229"/>
      <c r="D145" s="83" t="s">
        <v>114</v>
      </c>
      <c r="E145" s="84">
        <v>0</v>
      </c>
    </row>
    <row r="146" spans="2:5" s="1" customFormat="1" ht="15.6" x14ac:dyDescent="0.3">
      <c r="B146" s="224"/>
      <c r="C146" s="229"/>
      <c r="D146" s="83">
        <v>20659</v>
      </c>
      <c r="E146" s="84">
        <v>4</v>
      </c>
    </row>
    <row r="147" spans="2:5" s="1" customFormat="1" ht="15.6" x14ac:dyDescent="0.3">
      <c r="B147" s="224"/>
      <c r="C147" s="229"/>
      <c r="D147" s="83" t="s">
        <v>115</v>
      </c>
      <c r="E147" s="84">
        <v>0</v>
      </c>
    </row>
    <row r="148" spans="2:5" s="1" customFormat="1" ht="15.6" x14ac:dyDescent="0.3">
      <c r="B148" s="224"/>
      <c r="C148" s="229"/>
      <c r="D148" s="83" t="s">
        <v>116</v>
      </c>
      <c r="E148" s="84">
        <v>0</v>
      </c>
    </row>
    <row r="149" spans="2:5" s="1" customFormat="1" ht="15.6" x14ac:dyDescent="0.3">
      <c r="B149" s="224"/>
      <c r="C149" s="229"/>
      <c r="D149" s="83" t="s">
        <v>117</v>
      </c>
      <c r="E149" s="84">
        <v>0</v>
      </c>
    </row>
    <row r="150" spans="2:5" s="1" customFormat="1" ht="15.6" x14ac:dyDescent="0.3">
      <c r="B150" s="224"/>
      <c r="C150" s="229"/>
      <c r="D150" s="83" t="s">
        <v>118</v>
      </c>
      <c r="E150" s="84">
        <v>0</v>
      </c>
    </row>
    <row r="151" spans="2:5" s="1" customFormat="1" ht="15.6" x14ac:dyDescent="0.3">
      <c r="B151" s="224"/>
      <c r="C151" s="229"/>
      <c r="D151" s="83" t="s">
        <v>119</v>
      </c>
      <c r="E151" s="84">
        <v>0</v>
      </c>
    </row>
    <row r="152" spans="2:5" s="1" customFormat="1" ht="15.6" x14ac:dyDescent="0.3">
      <c r="B152" s="224"/>
      <c r="C152" s="229"/>
      <c r="D152" s="83" t="s">
        <v>120</v>
      </c>
      <c r="E152" s="84">
        <v>0</v>
      </c>
    </row>
    <row r="153" spans="2:5" s="1" customFormat="1" ht="15.6" x14ac:dyDescent="0.3">
      <c r="B153" s="224"/>
      <c r="C153" s="229"/>
      <c r="D153" s="83" t="s">
        <v>121</v>
      </c>
      <c r="E153" s="84">
        <v>0</v>
      </c>
    </row>
    <row r="154" spans="2:5" s="1" customFormat="1" ht="15.6" x14ac:dyDescent="0.3">
      <c r="B154" s="224"/>
      <c r="C154" s="229"/>
      <c r="D154" s="83" t="s">
        <v>122</v>
      </c>
      <c r="E154" s="84">
        <v>0</v>
      </c>
    </row>
    <row r="155" spans="2:5" s="1" customFormat="1" ht="15.6" x14ac:dyDescent="0.3">
      <c r="B155" s="224"/>
      <c r="C155" s="229"/>
      <c r="D155" s="83" t="s">
        <v>123</v>
      </c>
      <c r="E155" s="84">
        <v>0</v>
      </c>
    </row>
    <row r="156" spans="2:5" s="1" customFormat="1" ht="16.2" thickBot="1" x14ac:dyDescent="0.35">
      <c r="B156" s="239"/>
      <c r="C156" s="230"/>
      <c r="D156" s="85" t="s">
        <v>124</v>
      </c>
      <c r="E156" s="86">
        <v>0</v>
      </c>
    </row>
    <row r="157" spans="2:5" s="1" customFormat="1" ht="16.2" thickBot="1" x14ac:dyDescent="0.35">
      <c r="B157" s="67" t="s">
        <v>6</v>
      </c>
      <c r="C157" s="87" t="s">
        <v>7</v>
      </c>
      <c r="D157" s="87" t="s">
        <v>7</v>
      </c>
      <c r="E157" s="150">
        <f>SUM(E83:E156)</f>
        <v>98</v>
      </c>
    </row>
    <row r="158" spans="2:5" ht="16.2" thickBot="1" x14ac:dyDescent="0.35">
      <c r="B158" s="25"/>
      <c r="C158" s="26"/>
      <c r="D158" s="26"/>
      <c r="E158" s="27"/>
    </row>
    <row r="159" spans="2:5" ht="16.8" thickBot="1" x14ac:dyDescent="0.35">
      <c r="B159" s="216" t="s">
        <v>8</v>
      </c>
      <c r="C159" s="217"/>
      <c r="D159" s="217"/>
      <c r="E159" s="218"/>
    </row>
    <row r="160" spans="2:5" ht="15.6" x14ac:dyDescent="0.3">
      <c r="B160" s="14"/>
      <c r="C160" s="57"/>
      <c r="D160" s="57"/>
      <c r="E160" s="15"/>
    </row>
    <row r="161" spans="2:5" x14ac:dyDescent="0.3">
      <c r="B161" s="234" t="s">
        <v>133</v>
      </c>
      <c r="C161" s="235"/>
      <c r="D161" s="235"/>
      <c r="E161" s="236"/>
    </row>
    <row r="162" spans="2:5" x14ac:dyDescent="0.3">
      <c r="B162" s="237"/>
      <c r="C162" s="235"/>
      <c r="D162" s="235"/>
      <c r="E162" s="236"/>
    </row>
    <row r="163" spans="2:5" x14ac:dyDescent="0.3">
      <c r="B163" s="237"/>
      <c r="C163" s="235"/>
      <c r="D163" s="235"/>
      <c r="E163" s="236"/>
    </row>
    <row r="164" spans="2:5" x14ac:dyDescent="0.3">
      <c r="B164" s="237"/>
      <c r="C164" s="235"/>
      <c r="D164" s="235"/>
      <c r="E164" s="236"/>
    </row>
    <row r="165" spans="2:5" ht="16.2" thickBot="1" x14ac:dyDescent="0.35">
      <c r="B165" s="16"/>
      <c r="C165" s="17"/>
      <c r="D165" s="17"/>
      <c r="E165" s="18"/>
    </row>
  </sheetData>
  <customSheetViews>
    <customSheetView guid="{38E8E3BC-11A4-4AF4-9E72-362C2EAA0917}" scale="80">
      <pane ySplit="3" topLeftCell="A125" activePane="bottomLeft" state="frozen"/>
      <selection pane="bottomLeft" activeCell="E156" sqref="E156"/>
      <pageMargins left="0.7" right="0.7" top="0.75" bottom="0.75" header="0.3" footer="0.3"/>
    </customSheetView>
    <customSheetView guid="{8F62413E-62BD-46EA-8148-15E64A97D2A1}" scale="80">
      <pane ySplit="3" topLeftCell="A125" activePane="bottomLeft" state="frozen"/>
      <selection pane="bottomLeft" activeCell="E156" sqref="E156"/>
      <pageMargins left="0.7" right="0.7" top="0.75" bottom="0.75" header="0.3" footer="0.3"/>
    </customSheetView>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 guid="{0DB5637B-4F6B-484F-943B-3DE70B845EF4}" scale="80">
      <pane ySplit="3" topLeftCell="A127" activePane="bottomLeft" state="frozen"/>
      <selection pane="bottomLeft" activeCell="J13" sqref="J13"/>
      <pageMargins left="0.7" right="0.7" top="0.75" bottom="0.75" header="0.3" footer="0.3"/>
    </customSheetView>
    <customSheetView guid="{3E18B468-9D19-4326-9811-637773DC5259}" scale="80">
      <pane ySplit="3" topLeftCell="A125" activePane="bottomLeft" state="frozen"/>
      <selection pane="bottomLeft" activeCell="E156" sqref="E156"/>
      <pageMargins left="0.7" right="0.7" top="0.75" bottom="0.75" header="0.3" footer="0.3"/>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43"/>
  <sheetViews>
    <sheetView zoomScale="80" zoomScaleNormal="80" workbookViewId="0">
      <pane ySplit="5" topLeftCell="A6" activePane="bottomLeft" state="frozen"/>
      <selection pane="bottomLeft" activeCell="E6" sqref="E6"/>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19" t="s">
        <v>34</v>
      </c>
      <c r="C2" s="220"/>
      <c r="D2" s="220"/>
      <c r="E2" s="220"/>
      <c r="F2" s="220"/>
      <c r="G2" s="220"/>
      <c r="H2" s="74"/>
      <c r="I2" s="9"/>
      <c r="J2" s="9"/>
      <c r="L2" s="50"/>
    </row>
    <row r="3" spans="2:12" x14ac:dyDescent="0.3">
      <c r="B3" s="241"/>
      <c r="C3" s="241"/>
      <c r="D3" s="241"/>
      <c r="E3" s="241"/>
      <c r="F3" s="241"/>
      <c r="G3" s="241"/>
      <c r="H3" s="8"/>
      <c r="I3" s="75"/>
      <c r="J3" s="8"/>
      <c r="L3" s="50"/>
    </row>
    <row r="4" spans="2:12" ht="16.2" thickBot="1" x14ac:dyDescent="0.35">
      <c r="I4" s="75"/>
      <c r="L4" s="50"/>
    </row>
    <row r="5" spans="2:12" ht="47.4" thickBot="1" x14ac:dyDescent="0.35">
      <c r="B5" s="30" t="s">
        <v>11</v>
      </c>
      <c r="C5" s="4" t="s">
        <v>0</v>
      </c>
      <c r="D5" s="4" t="s">
        <v>9</v>
      </c>
      <c r="E5" s="4" t="s">
        <v>1</v>
      </c>
      <c r="F5" s="4" t="s">
        <v>2</v>
      </c>
      <c r="G5" s="3" t="s">
        <v>3</v>
      </c>
      <c r="I5" s="75"/>
      <c r="J5" s="50"/>
    </row>
    <row r="6" spans="2:12" ht="15.75" customHeight="1" x14ac:dyDescent="0.3">
      <c r="B6" s="223" t="s">
        <v>12</v>
      </c>
      <c r="C6" s="225" t="s">
        <v>51</v>
      </c>
      <c r="D6" s="83" t="s">
        <v>52</v>
      </c>
      <c r="E6" s="91">
        <v>72</v>
      </c>
      <c r="F6" s="91">
        <v>8</v>
      </c>
      <c r="G6" s="92">
        <v>0</v>
      </c>
    </row>
    <row r="7" spans="2:12" x14ac:dyDescent="0.3">
      <c r="B7" s="224"/>
      <c r="C7" s="226"/>
      <c r="D7" s="83" t="s">
        <v>53</v>
      </c>
      <c r="E7" s="91">
        <v>40</v>
      </c>
      <c r="F7" s="91">
        <v>2</v>
      </c>
      <c r="G7" s="92">
        <v>0</v>
      </c>
    </row>
    <row r="8" spans="2:12" x14ac:dyDescent="0.3">
      <c r="B8" s="224"/>
      <c r="C8" s="226"/>
      <c r="D8" s="83" t="s">
        <v>54</v>
      </c>
      <c r="E8" s="91">
        <v>1311</v>
      </c>
      <c r="F8" s="91">
        <v>137</v>
      </c>
      <c r="G8" s="92">
        <v>67</v>
      </c>
    </row>
    <row r="9" spans="2:12" x14ac:dyDescent="0.3">
      <c r="B9" s="224"/>
      <c r="C9" s="226"/>
      <c r="D9" s="83" t="s">
        <v>55</v>
      </c>
      <c r="E9" s="91">
        <v>3576</v>
      </c>
      <c r="F9" s="91">
        <v>499</v>
      </c>
      <c r="G9" s="92">
        <v>177</v>
      </c>
    </row>
    <row r="10" spans="2:12" x14ac:dyDescent="0.3">
      <c r="B10" s="224"/>
      <c r="C10" s="226"/>
      <c r="D10" s="83" t="s">
        <v>56</v>
      </c>
      <c r="E10" s="91">
        <v>584</v>
      </c>
      <c r="F10" s="91">
        <v>48</v>
      </c>
      <c r="G10" s="92">
        <v>13</v>
      </c>
    </row>
    <row r="11" spans="2:12" x14ac:dyDescent="0.3">
      <c r="B11" s="224"/>
      <c r="C11" s="226"/>
      <c r="D11" s="83">
        <v>20678</v>
      </c>
      <c r="E11" s="91">
        <v>1962</v>
      </c>
      <c r="F11" s="91">
        <v>308</v>
      </c>
      <c r="G11" s="92">
        <v>136</v>
      </c>
    </row>
    <row r="12" spans="2:12" x14ac:dyDescent="0.3">
      <c r="B12" s="224"/>
      <c r="C12" s="226"/>
      <c r="D12" s="83" t="s">
        <v>58</v>
      </c>
      <c r="E12" s="91">
        <v>1072</v>
      </c>
      <c r="F12" s="91">
        <v>99</v>
      </c>
      <c r="G12" s="92">
        <v>28</v>
      </c>
    </row>
    <row r="13" spans="2:12" x14ac:dyDescent="0.3">
      <c r="B13" s="224"/>
      <c r="C13" s="226"/>
      <c r="D13" s="83" t="s">
        <v>59</v>
      </c>
      <c r="E13" s="91">
        <v>395</v>
      </c>
      <c r="F13" s="91">
        <v>37</v>
      </c>
      <c r="G13" s="92">
        <v>13</v>
      </c>
    </row>
    <row r="14" spans="2:12" x14ac:dyDescent="0.3">
      <c r="B14" s="224"/>
      <c r="C14" s="226"/>
      <c r="D14" s="83" t="s">
        <v>60</v>
      </c>
      <c r="E14" s="91">
        <v>180</v>
      </c>
      <c r="F14" s="91">
        <v>19</v>
      </c>
      <c r="G14" s="92">
        <v>10</v>
      </c>
    </row>
    <row r="15" spans="2:12" x14ac:dyDescent="0.3">
      <c r="B15" s="224"/>
      <c r="C15" s="226"/>
      <c r="D15" s="83" t="s">
        <v>61</v>
      </c>
      <c r="E15" s="91">
        <v>33</v>
      </c>
      <c r="F15" s="91">
        <v>2</v>
      </c>
      <c r="G15" s="92">
        <v>2</v>
      </c>
    </row>
    <row r="16" spans="2:12" x14ac:dyDescent="0.3">
      <c r="B16" s="224"/>
      <c r="C16" s="226"/>
      <c r="D16" s="83" t="s">
        <v>62</v>
      </c>
      <c r="E16" s="91">
        <v>474</v>
      </c>
      <c r="F16" s="91">
        <v>41</v>
      </c>
      <c r="G16" s="92">
        <v>14</v>
      </c>
    </row>
    <row r="17" spans="2:7" x14ac:dyDescent="0.3">
      <c r="B17" s="224"/>
      <c r="C17" s="226"/>
      <c r="D17" s="83" t="s">
        <v>63</v>
      </c>
      <c r="E17" s="91">
        <v>364</v>
      </c>
      <c r="F17" s="91">
        <v>45</v>
      </c>
      <c r="G17" s="92">
        <v>16</v>
      </c>
    </row>
    <row r="18" spans="2:7" x14ac:dyDescent="0.3">
      <c r="B18" s="224"/>
      <c r="C18" s="225" t="s">
        <v>64</v>
      </c>
      <c r="D18" s="83" t="s">
        <v>65</v>
      </c>
      <c r="E18" s="84">
        <v>10232</v>
      </c>
      <c r="F18" s="84">
        <v>1700</v>
      </c>
      <c r="G18" s="92">
        <v>630</v>
      </c>
    </row>
    <row r="19" spans="2:7" x14ac:dyDescent="0.3">
      <c r="B19" s="224"/>
      <c r="C19" s="226"/>
      <c r="D19" s="83" t="s">
        <v>66</v>
      </c>
      <c r="E19" s="84">
        <v>8619</v>
      </c>
      <c r="F19" s="84">
        <v>1431</v>
      </c>
      <c r="G19" s="92">
        <v>503</v>
      </c>
    </row>
    <row r="20" spans="2:7" x14ac:dyDescent="0.3">
      <c r="B20" s="224"/>
      <c r="C20" s="226"/>
      <c r="D20" s="83" t="s">
        <v>67</v>
      </c>
      <c r="E20" s="84">
        <v>11713</v>
      </c>
      <c r="F20" s="84">
        <v>2818</v>
      </c>
      <c r="G20" s="92">
        <v>910</v>
      </c>
    </row>
    <row r="21" spans="2:7" x14ac:dyDescent="0.3">
      <c r="B21" s="224"/>
      <c r="C21" s="226"/>
      <c r="D21" s="83" t="s">
        <v>68</v>
      </c>
      <c r="E21" s="84">
        <v>59</v>
      </c>
      <c r="F21" s="84">
        <v>0</v>
      </c>
      <c r="G21" s="92">
        <v>1</v>
      </c>
    </row>
    <row r="22" spans="2:7" x14ac:dyDescent="0.3">
      <c r="B22" s="224"/>
      <c r="C22" s="226"/>
      <c r="D22" s="83" t="s">
        <v>69</v>
      </c>
      <c r="E22" s="84">
        <v>371</v>
      </c>
      <c r="F22" s="84">
        <v>58</v>
      </c>
      <c r="G22" s="92">
        <v>13</v>
      </c>
    </row>
    <row r="23" spans="2:7" x14ac:dyDescent="0.3">
      <c r="B23" s="224"/>
      <c r="C23" s="226"/>
      <c r="D23" s="83" t="s">
        <v>70</v>
      </c>
      <c r="E23" s="84">
        <v>17</v>
      </c>
      <c r="F23" s="84">
        <v>3</v>
      </c>
      <c r="G23" s="92">
        <v>1</v>
      </c>
    </row>
    <row r="24" spans="2:7" x14ac:dyDescent="0.3">
      <c r="B24" s="224"/>
      <c r="C24" s="226"/>
      <c r="D24" s="83" t="s">
        <v>71</v>
      </c>
      <c r="E24" s="84">
        <v>311</v>
      </c>
      <c r="F24" s="84">
        <v>21</v>
      </c>
      <c r="G24" s="92">
        <v>9</v>
      </c>
    </row>
    <row r="25" spans="2:7" x14ac:dyDescent="0.3">
      <c r="B25" s="224"/>
      <c r="C25" s="226"/>
      <c r="D25" s="83" t="s">
        <v>72</v>
      </c>
      <c r="E25" s="84">
        <v>2828</v>
      </c>
      <c r="F25" s="84">
        <v>715</v>
      </c>
      <c r="G25" s="92">
        <v>232</v>
      </c>
    </row>
    <row r="26" spans="2:7" x14ac:dyDescent="0.3">
      <c r="B26" s="224"/>
      <c r="C26" s="226"/>
      <c r="D26" s="83" t="s">
        <v>73</v>
      </c>
      <c r="E26" s="84">
        <v>77</v>
      </c>
      <c r="F26" s="84">
        <v>10</v>
      </c>
      <c r="G26" s="92">
        <v>3</v>
      </c>
    </row>
    <row r="27" spans="2:7" x14ac:dyDescent="0.3">
      <c r="B27" s="224"/>
      <c r="C27" s="226"/>
      <c r="D27" s="83">
        <v>20622</v>
      </c>
      <c r="E27" s="84">
        <v>954</v>
      </c>
      <c r="F27" s="84">
        <v>106</v>
      </c>
      <c r="G27" s="92">
        <v>33</v>
      </c>
    </row>
    <row r="28" spans="2:7" x14ac:dyDescent="0.3">
      <c r="B28" s="224"/>
      <c r="C28" s="226"/>
      <c r="D28" s="83" t="s">
        <v>74</v>
      </c>
      <c r="E28" s="84">
        <v>452</v>
      </c>
      <c r="F28" s="84">
        <v>61</v>
      </c>
      <c r="G28" s="92">
        <v>8</v>
      </c>
    </row>
    <row r="29" spans="2:7" x14ac:dyDescent="0.3">
      <c r="B29" s="224"/>
      <c r="C29" s="226"/>
      <c r="D29" s="83" t="s">
        <v>75</v>
      </c>
      <c r="E29" s="84">
        <v>208</v>
      </c>
      <c r="F29" s="84">
        <v>23</v>
      </c>
      <c r="G29" s="92">
        <v>4</v>
      </c>
    </row>
    <row r="30" spans="2:7" x14ac:dyDescent="0.3">
      <c r="B30" s="224"/>
      <c r="C30" s="226"/>
      <c r="D30" s="83" t="s">
        <v>76</v>
      </c>
      <c r="E30" s="84">
        <v>786</v>
      </c>
      <c r="F30" s="84">
        <v>113</v>
      </c>
      <c r="G30" s="92">
        <v>28</v>
      </c>
    </row>
    <row r="31" spans="2:7" x14ac:dyDescent="0.3">
      <c r="B31" s="224"/>
      <c r="C31" s="226"/>
      <c r="D31" s="83" t="s">
        <v>77</v>
      </c>
      <c r="E31" s="84">
        <v>3849</v>
      </c>
      <c r="F31" s="84">
        <v>856</v>
      </c>
      <c r="G31" s="92">
        <v>335</v>
      </c>
    </row>
    <row r="32" spans="2:7" x14ac:dyDescent="0.3">
      <c r="B32" s="224"/>
      <c r="C32" s="226"/>
      <c r="D32" s="83" t="s">
        <v>78</v>
      </c>
      <c r="E32" s="84">
        <v>5</v>
      </c>
      <c r="F32" s="84">
        <v>3</v>
      </c>
      <c r="G32" s="92">
        <v>1</v>
      </c>
    </row>
    <row r="33" spans="2:7" x14ac:dyDescent="0.3">
      <c r="B33" s="224"/>
      <c r="C33" s="226"/>
      <c r="D33" s="83" t="s">
        <v>79</v>
      </c>
      <c r="E33" s="84">
        <v>329</v>
      </c>
      <c r="F33" s="84">
        <v>43</v>
      </c>
      <c r="G33" s="92">
        <v>12</v>
      </c>
    </row>
    <row r="34" spans="2:7" x14ac:dyDescent="0.3">
      <c r="B34" s="224"/>
      <c r="C34" s="226"/>
      <c r="D34" s="83" t="s">
        <v>80</v>
      </c>
      <c r="E34" s="84">
        <v>8219</v>
      </c>
      <c r="F34" s="84">
        <v>1236</v>
      </c>
      <c r="G34" s="92">
        <v>365</v>
      </c>
    </row>
    <row r="35" spans="2:7" x14ac:dyDescent="0.3">
      <c r="B35" s="224"/>
      <c r="C35" s="226"/>
      <c r="D35" s="83" t="s">
        <v>81</v>
      </c>
      <c r="E35" s="84">
        <v>444</v>
      </c>
      <c r="F35" s="84">
        <v>95</v>
      </c>
      <c r="G35" s="92">
        <v>36</v>
      </c>
    </row>
    <row r="36" spans="2:7" x14ac:dyDescent="0.3">
      <c r="B36" s="224"/>
      <c r="C36" s="226"/>
      <c r="D36" s="83" t="s">
        <v>82</v>
      </c>
      <c r="E36" s="84">
        <v>58</v>
      </c>
      <c r="F36" s="84">
        <v>9</v>
      </c>
      <c r="G36" s="92">
        <v>1</v>
      </c>
    </row>
    <row r="37" spans="2:7" x14ac:dyDescent="0.3">
      <c r="B37" s="224"/>
      <c r="C37" s="226"/>
      <c r="D37" s="83" t="s">
        <v>83</v>
      </c>
      <c r="E37" s="84">
        <v>2</v>
      </c>
      <c r="F37" s="84">
        <v>0</v>
      </c>
      <c r="G37" s="92">
        <v>0</v>
      </c>
    </row>
    <row r="38" spans="2:7" x14ac:dyDescent="0.3">
      <c r="B38" s="224"/>
      <c r="C38" s="226"/>
      <c r="D38" s="83" t="s">
        <v>84</v>
      </c>
      <c r="E38" s="84">
        <v>1101</v>
      </c>
      <c r="F38" s="84">
        <v>189</v>
      </c>
      <c r="G38" s="92">
        <v>75</v>
      </c>
    </row>
    <row r="39" spans="2:7" x14ac:dyDescent="0.3">
      <c r="B39" s="224"/>
      <c r="C39" s="226"/>
      <c r="D39" s="83" t="s">
        <v>85</v>
      </c>
      <c r="E39" s="84">
        <v>1414</v>
      </c>
      <c r="F39" s="84">
        <v>212</v>
      </c>
      <c r="G39" s="92">
        <v>44</v>
      </c>
    </row>
    <row r="40" spans="2:7" x14ac:dyDescent="0.3">
      <c r="B40" s="224"/>
      <c r="C40" s="226"/>
      <c r="D40" s="83" t="s">
        <v>86</v>
      </c>
      <c r="E40" s="84">
        <v>638</v>
      </c>
      <c r="F40" s="84">
        <v>98</v>
      </c>
      <c r="G40" s="92">
        <v>28</v>
      </c>
    </row>
    <row r="41" spans="2:7" x14ac:dyDescent="0.3">
      <c r="B41" s="224"/>
      <c r="C41" s="226"/>
      <c r="D41" s="83" t="s">
        <v>87</v>
      </c>
      <c r="E41" s="84">
        <v>1053</v>
      </c>
      <c r="F41" s="84">
        <v>144</v>
      </c>
      <c r="G41" s="92">
        <v>27</v>
      </c>
    </row>
    <row r="42" spans="2:7" x14ac:dyDescent="0.3">
      <c r="B42" s="224"/>
      <c r="C42" s="226"/>
      <c r="D42" s="83" t="s">
        <v>88</v>
      </c>
      <c r="E42" s="84">
        <v>484</v>
      </c>
      <c r="F42" s="84">
        <v>94</v>
      </c>
      <c r="G42" s="92">
        <v>21</v>
      </c>
    </row>
    <row r="43" spans="2:7" x14ac:dyDescent="0.3">
      <c r="B43" s="224"/>
      <c r="C43" s="226"/>
      <c r="D43" s="83" t="s">
        <v>89</v>
      </c>
      <c r="E43" s="84">
        <v>5952</v>
      </c>
      <c r="F43" s="84">
        <v>1414</v>
      </c>
      <c r="G43" s="92">
        <v>447</v>
      </c>
    </row>
    <row r="44" spans="2:7" ht="15" customHeight="1" x14ac:dyDescent="0.3">
      <c r="B44" s="224"/>
      <c r="C44" s="228" t="s">
        <v>90</v>
      </c>
      <c r="D44" s="83">
        <v>20601</v>
      </c>
      <c r="E44" s="84">
        <v>146</v>
      </c>
      <c r="F44" s="84">
        <v>4</v>
      </c>
      <c r="G44" s="92">
        <v>13</v>
      </c>
    </row>
    <row r="45" spans="2:7" ht="15" customHeight="1" x14ac:dyDescent="0.3">
      <c r="B45" s="224"/>
      <c r="C45" s="229"/>
      <c r="D45" s="83">
        <v>20607</v>
      </c>
      <c r="E45" s="84">
        <v>4541</v>
      </c>
      <c r="F45" s="84">
        <v>91</v>
      </c>
      <c r="G45" s="92">
        <v>362</v>
      </c>
    </row>
    <row r="46" spans="2:7" ht="15" customHeight="1" x14ac:dyDescent="0.3">
      <c r="B46" s="224"/>
      <c r="C46" s="229"/>
      <c r="D46" s="83">
        <v>20608</v>
      </c>
      <c r="E46" s="84">
        <v>141</v>
      </c>
      <c r="F46" s="84">
        <v>20</v>
      </c>
      <c r="G46" s="92">
        <v>5</v>
      </c>
    </row>
    <row r="47" spans="2:7" x14ac:dyDescent="0.3">
      <c r="B47" s="224"/>
      <c r="C47" s="229"/>
      <c r="D47" s="83">
        <v>20613</v>
      </c>
      <c r="E47" s="84">
        <v>6024</v>
      </c>
      <c r="F47" s="84">
        <v>57</v>
      </c>
      <c r="G47" s="92">
        <v>548</v>
      </c>
    </row>
    <row r="48" spans="2:7" x14ac:dyDescent="0.3">
      <c r="B48" s="224"/>
      <c r="C48" s="229"/>
      <c r="D48" s="83" t="s">
        <v>92</v>
      </c>
      <c r="E48" s="84">
        <v>21</v>
      </c>
      <c r="F48" s="84">
        <v>0</v>
      </c>
      <c r="G48" s="92">
        <v>4</v>
      </c>
    </row>
    <row r="49" spans="2:7" x14ac:dyDescent="0.3">
      <c r="B49" s="224"/>
      <c r="C49" s="229"/>
      <c r="D49" s="83">
        <v>20744</v>
      </c>
      <c r="E49" s="84">
        <v>28</v>
      </c>
      <c r="F49" s="84">
        <v>0</v>
      </c>
      <c r="G49" s="92">
        <v>3</v>
      </c>
    </row>
    <row r="50" spans="2:7" x14ac:dyDescent="0.3">
      <c r="B50" s="224"/>
      <c r="C50" s="229"/>
      <c r="D50" s="83" t="s">
        <v>95</v>
      </c>
      <c r="E50" s="84">
        <v>76</v>
      </c>
      <c r="F50" s="84">
        <v>0</v>
      </c>
      <c r="G50" s="92">
        <v>5</v>
      </c>
    </row>
    <row r="51" spans="2:7" x14ac:dyDescent="0.3">
      <c r="B51" s="224"/>
      <c r="C51" s="228" t="s">
        <v>96</v>
      </c>
      <c r="D51" s="83" t="s">
        <v>97</v>
      </c>
      <c r="E51" s="84">
        <v>179</v>
      </c>
      <c r="F51" s="84">
        <v>18</v>
      </c>
      <c r="G51" s="92">
        <v>2</v>
      </c>
    </row>
    <row r="52" spans="2:7" x14ac:dyDescent="0.3">
      <c r="B52" s="224"/>
      <c r="C52" s="229"/>
      <c r="D52" s="83" t="s">
        <v>98</v>
      </c>
      <c r="E52" s="84">
        <v>552</v>
      </c>
      <c r="F52" s="84">
        <v>73</v>
      </c>
      <c r="G52" s="92">
        <v>21</v>
      </c>
    </row>
    <row r="53" spans="2:7" x14ac:dyDescent="0.3">
      <c r="B53" s="224"/>
      <c r="C53" s="229"/>
      <c r="D53" s="83" t="s">
        <v>99</v>
      </c>
      <c r="E53" s="84">
        <v>386</v>
      </c>
      <c r="F53" s="84">
        <v>56</v>
      </c>
      <c r="G53" s="92">
        <v>20</v>
      </c>
    </row>
    <row r="54" spans="2:7" x14ac:dyDescent="0.3">
      <c r="B54" s="224"/>
      <c r="C54" s="229"/>
      <c r="D54" s="83" t="s">
        <v>100</v>
      </c>
      <c r="E54" s="84">
        <v>4277</v>
      </c>
      <c r="F54" s="84">
        <v>412</v>
      </c>
      <c r="G54" s="92">
        <v>113</v>
      </c>
    </row>
    <row r="55" spans="2:7" x14ac:dyDescent="0.3">
      <c r="B55" s="224"/>
      <c r="C55" s="229"/>
      <c r="D55" s="83" t="s">
        <v>101</v>
      </c>
      <c r="E55" s="84">
        <v>599</v>
      </c>
      <c r="F55" s="84">
        <v>66</v>
      </c>
      <c r="G55" s="92">
        <v>22</v>
      </c>
    </row>
    <row r="56" spans="2:7" x14ac:dyDescent="0.3">
      <c r="B56" s="224"/>
      <c r="C56" s="229"/>
      <c r="D56" s="83" t="s">
        <v>102</v>
      </c>
      <c r="E56" s="84">
        <v>677</v>
      </c>
      <c r="F56" s="84">
        <v>80</v>
      </c>
      <c r="G56" s="92">
        <v>32</v>
      </c>
    </row>
    <row r="57" spans="2:7" x14ac:dyDescent="0.3">
      <c r="B57" s="224"/>
      <c r="C57" s="229"/>
      <c r="D57" s="83" t="s">
        <v>103</v>
      </c>
      <c r="E57" s="84">
        <v>609</v>
      </c>
      <c r="F57" s="84">
        <v>63</v>
      </c>
      <c r="G57" s="92">
        <v>11</v>
      </c>
    </row>
    <row r="58" spans="2:7" x14ac:dyDescent="0.3">
      <c r="B58" s="224"/>
      <c r="C58" s="229"/>
      <c r="D58" s="83" t="s">
        <v>104</v>
      </c>
      <c r="E58" s="84">
        <v>401</v>
      </c>
      <c r="F58" s="84">
        <v>37</v>
      </c>
      <c r="G58" s="92">
        <v>8</v>
      </c>
    </row>
    <row r="59" spans="2:7" x14ac:dyDescent="0.3">
      <c r="B59" s="224"/>
      <c r="C59" s="229"/>
      <c r="D59" s="83" t="s">
        <v>105</v>
      </c>
      <c r="E59" s="84">
        <v>190</v>
      </c>
      <c r="F59" s="84">
        <v>25</v>
      </c>
      <c r="G59" s="92">
        <v>12</v>
      </c>
    </row>
    <row r="60" spans="2:7" x14ac:dyDescent="0.3">
      <c r="B60" s="224"/>
      <c r="C60" s="229"/>
      <c r="D60" s="83" t="s">
        <v>106</v>
      </c>
      <c r="E60" s="84">
        <v>3</v>
      </c>
      <c r="F60" s="84">
        <v>0</v>
      </c>
      <c r="G60" s="92">
        <v>0</v>
      </c>
    </row>
    <row r="61" spans="2:7" x14ac:dyDescent="0.3">
      <c r="B61" s="224"/>
      <c r="C61" s="229"/>
      <c r="D61" s="83" t="s">
        <v>107</v>
      </c>
      <c r="E61" s="84">
        <v>257</v>
      </c>
      <c r="F61" s="84">
        <v>24</v>
      </c>
      <c r="G61" s="92">
        <v>15</v>
      </c>
    </row>
    <row r="62" spans="2:7" x14ac:dyDescent="0.3">
      <c r="B62" s="224"/>
      <c r="C62" s="229"/>
      <c r="D62" s="83" t="s">
        <v>108</v>
      </c>
      <c r="E62" s="84">
        <v>258</v>
      </c>
      <c r="F62" s="84">
        <v>8</v>
      </c>
      <c r="G62" s="92">
        <v>3</v>
      </c>
    </row>
    <row r="63" spans="2:7" x14ac:dyDescent="0.3">
      <c r="B63" s="224"/>
      <c r="C63" s="229"/>
      <c r="D63" s="83" t="s">
        <v>109</v>
      </c>
      <c r="E63" s="84">
        <v>1606</v>
      </c>
      <c r="F63" s="84">
        <v>258</v>
      </c>
      <c r="G63" s="92">
        <v>107</v>
      </c>
    </row>
    <row r="64" spans="2:7" x14ac:dyDescent="0.3">
      <c r="B64" s="224"/>
      <c r="C64" s="229"/>
      <c r="D64" s="83" t="s">
        <v>110</v>
      </c>
      <c r="E64" s="84">
        <v>7</v>
      </c>
      <c r="F64" s="84">
        <v>1</v>
      </c>
      <c r="G64" s="92">
        <v>2</v>
      </c>
    </row>
    <row r="65" spans="2:15" x14ac:dyDescent="0.3">
      <c r="B65" s="224"/>
      <c r="C65" s="229"/>
      <c r="D65" s="83" t="s">
        <v>111</v>
      </c>
      <c r="E65" s="84">
        <v>3603</v>
      </c>
      <c r="F65" s="84">
        <v>297</v>
      </c>
      <c r="G65" s="92">
        <v>97</v>
      </c>
    </row>
    <row r="66" spans="2:15" x14ac:dyDescent="0.3">
      <c r="B66" s="224"/>
      <c r="C66" s="229"/>
      <c r="D66" s="83" t="s">
        <v>112</v>
      </c>
      <c r="E66" s="84">
        <v>5294</v>
      </c>
      <c r="F66" s="84">
        <v>398</v>
      </c>
      <c r="G66" s="92">
        <v>115</v>
      </c>
    </row>
    <row r="67" spans="2:15" x14ac:dyDescent="0.3">
      <c r="B67" s="224"/>
      <c r="C67" s="229"/>
      <c r="D67" s="83" t="s">
        <v>113</v>
      </c>
      <c r="E67" s="84">
        <v>6663</v>
      </c>
      <c r="F67" s="84">
        <v>1142</v>
      </c>
      <c r="G67" s="92">
        <v>519</v>
      </c>
    </row>
    <row r="68" spans="2:15" ht="16.2" thickBot="1" x14ac:dyDescent="0.35">
      <c r="B68" s="224"/>
      <c r="C68" s="229"/>
      <c r="D68" s="83" t="s">
        <v>114</v>
      </c>
      <c r="E68" s="84">
        <v>41</v>
      </c>
      <c r="F68" s="84">
        <v>8</v>
      </c>
      <c r="G68" s="92">
        <v>0</v>
      </c>
    </row>
    <row r="69" spans="2:15" ht="16.2" thickBot="1" x14ac:dyDescent="0.35">
      <c r="B69" s="224"/>
      <c r="C69" s="229"/>
      <c r="D69" s="83">
        <v>20659</v>
      </c>
      <c r="E69" s="84">
        <v>7436</v>
      </c>
      <c r="F69" s="84">
        <v>860</v>
      </c>
      <c r="G69" s="92">
        <v>262</v>
      </c>
      <c r="O69" s="152"/>
    </row>
    <row r="70" spans="2:15" x14ac:dyDescent="0.3">
      <c r="B70" s="224"/>
      <c r="C70" s="229"/>
      <c r="D70" s="83" t="s">
        <v>115</v>
      </c>
      <c r="E70" s="84">
        <v>25</v>
      </c>
      <c r="F70" s="84">
        <v>8</v>
      </c>
      <c r="G70" s="92">
        <v>5</v>
      </c>
    </row>
    <row r="71" spans="2:15" x14ac:dyDescent="0.3">
      <c r="B71" s="224"/>
      <c r="C71" s="229"/>
      <c r="D71" s="83" t="s">
        <v>116</v>
      </c>
      <c r="E71" s="84">
        <v>155</v>
      </c>
      <c r="F71" s="84">
        <v>23</v>
      </c>
      <c r="G71" s="92">
        <v>15</v>
      </c>
    </row>
    <row r="72" spans="2:15" x14ac:dyDescent="0.3">
      <c r="B72" s="224"/>
      <c r="C72" s="229"/>
      <c r="D72" s="83" t="s">
        <v>117</v>
      </c>
      <c r="E72" s="84">
        <v>4</v>
      </c>
      <c r="F72" s="84">
        <v>1</v>
      </c>
      <c r="G72" s="92">
        <v>0</v>
      </c>
    </row>
    <row r="73" spans="2:15" x14ac:dyDescent="0.3">
      <c r="B73" s="224"/>
      <c r="C73" s="229"/>
      <c r="D73" s="83" t="s">
        <v>118</v>
      </c>
      <c r="E73" s="84">
        <v>452</v>
      </c>
      <c r="F73" s="84">
        <v>39</v>
      </c>
      <c r="G73" s="92">
        <v>23</v>
      </c>
    </row>
    <row r="74" spans="2:15" x14ac:dyDescent="0.3">
      <c r="B74" s="224"/>
      <c r="C74" s="229"/>
      <c r="D74" s="83" t="s">
        <v>119</v>
      </c>
      <c r="E74" s="84">
        <v>442</v>
      </c>
      <c r="F74" s="84">
        <v>54</v>
      </c>
      <c r="G74" s="92">
        <v>29</v>
      </c>
    </row>
    <row r="75" spans="2:15" x14ac:dyDescent="0.3">
      <c r="B75" s="224"/>
      <c r="C75" s="229"/>
      <c r="D75" s="83" t="s">
        <v>120</v>
      </c>
      <c r="E75" s="84">
        <v>474</v>
      </c>
      <c r="F75" s="84">
        <v>33</v>
      </c>
      <c r="G75" s="92">
        <v>8</v>
      </c>
    </row>
    <row r="76" spans="2:15" x14ac:dyDescent="0.3">
      <c r="B76" s="224"/>
      <c r="C76" s="229"/>
      <c r="D76" s="83" t="s">
        <v>121</v>
      </c>
      <c r="E76" s="84">
        <v>70</v>
      </c>
      <c r="F76" s="84">
        <v>1</v>
      </c>
      <c r="G76" s="92">
        <v>0</v>
      </c>
    </row>
    <row r="77" spans="2:15" x14ac:dyDescent="0.3">
      <c r="B77" s="224"/>
      <c r="C77" s="229"/>
      <c r="D77" s="83" t="s">
        <v>122</v>
      </c>
      <c r="E77" s="84">
        <v>170</v>
      </c>
      <c r="F77" s="84">
        <v>20</v>
      </c>
      <c r="G77" s="92">
        <v>17</v>
      </c>
    </row>
    <row r="78" spans="2:15" x14ac:dyDescent="0.3">
      <c r="B78" s="224"/>
      <c r="C78" s="229"/>
      <c r="D78" s="83" t="s">
        <v>123</v>
      </c>
      <c r="E78" s="84">
        <v>325</v>
      </c>
      <c r="F78" s="84">
        <v>17</v>
      </c>
      <c r="G78" s="92">
        <v>3</v>
      </c>
    </row>
    <row r="79" spans="2:15" ht="16.2" thickBot="1" x14ac:dyDescent="0.35">
      <c r="B79" s="224"/>
      <c r="C79" s="230"/>
      <c r="D79" s="85" t="s">
        <v>124</v>
      </c>
      <c r="E79" s="86">
        <v>280</v>
      </c>
      <c r="F79" s="86">
        <v>25</v>
      </c>
      <c r="G79" s="93">
        <v>5</v>
      </c>
    </row>
    <row r="80" spans="2:15" ht="16.2" thickBot="1" x14ac:dyDescent="0.35">
      <c r="B80" s="67" t="s">
        <v>6</v>
      </c>
      <c r="C80" s="87" t="s">
        <v>7</v>
      </c>
      <c r="D80" s="87" t="s">
        <v>7</v>
      </c>
      <c r="E80" s="124">
        <f>SUM(E6:E79)</f>
        <v>116650</v>
      </c>
      <c r="F80" s="124">
        <f>SUM(F6:F79)</f>
        <v>16916</v>
      </c>
      <c r="G80" s="124">
        <f>SUM(G6:G79)</f>
        <v>6649</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223" t="s">
        <v>13</v>
      </c>
      <c r="C84" s="225" t="s">
        <v>51</v>
      </c>
      <c r="D84" s="83" t="s">
        <v>52</v>
      </c>
      <c r="E84" s="84">
        <v>1</v>
      </c>
      <c r="F84" s="84">
        <v>0</v>
      </c>
      <c r="G84" s="92">
        <v>0</v>
      </c>
    </row>
    <row r="85" spans="2:7" x14ac:dyDescent="0.3">
      <c r="B85" s="224"/>
      <c r="C85" s="226"/>
      <c r="D85" s="83" t="s">
        <v>53</v>
      </c>
      <c r="E85" s="84">
        <v>1</v>
      </c>
      <c r="F85" s="84">
        <v>1</v>
      </c>
      <c r="G85" s="92">
        <v>0</v>
      </c>
    </row>
    <row r="86" spans="2:7" x14ac:dyDescent="0.3">
      <c r="B86" s="224"/>
      <c r="C86" s="226"/>
      <c r="D86" s="83" t="s">
        <v>54</v>
      </c>
      <c r="E86" s="84">
        <v>45</v>
      </c>
      <c r="F86" s="84">
        <v>16</v>
      </c>
      <c r="G86" s="92">
        <v>13</v>
      </c>
    </row>
    <row r="87" spans="2:7" x14ac:dyDescent="0.3">
      <c r="B87" s="224"/>
      <c r="C87" s="226"/>
      <c r="D87" s="83" t="s">
        <v>55</v>
      </c>
      <c r="E87" s="84">
        <v>214</v>
      </c>
      <c r="F87" s="84">
        <v>87</v>
      </c>
      <c r="G87" s="92">
        <v>55</v>
      </c>
    </row>
    <row r="88" spans="2:7" x14ac:dyDescent="0.3">
      <c r="B88" s="224"/>
      <c r="C88" s="226"/>
      <c r="D88" s="83" t="s">
        <v>56</v>
      </c>
      <c r="E88" s="84">
        <v>17</v>
      </c>
      <c r="F88" s="84">
        <v>4</v>
      </c>
      <c r="G88" s="92">
        <v>4</v>
      </c>
    </row>
    <row r="89" spans="2:7" x14ac:dyDescent="0.3">
      <c r="B89" s="224"/>
      <c r="C89" s="226"/>
      <c r="D89" s="83">
        <v>20678</v>
      </c>
      <c r="E89" s="84">
        <v>164</v>
      </c>
      <c r="F89" s="84">
        <v>62</v>
      </c>
      <c r="G89" s="92">
        <v>41</v>
      </c>
    </row>
    <row r="90" spans="2:7" x14ac:dyDescent="0.3">
      <c r="B90" s="224"/>
      <c r="C90" s="226"/>
      <c r="D90" s="83" t="s">
        <v>58</v>
      </c>
      <c r="E90" s="84">
        <v>37</v>
      </c>
      <c r="F90" s="84">
        <v>12</v>
      </c>
      <c r="G90" s="92">
        <v>3</v>
      </c>
    </row>
    <row r="91" spans="2:7" x14ac:dyDescent="0.3">
      <c r="B91" s="224"/>
      <c r="C91" s="226"/>
      <c r="D91" s="83" t="s">
        <v>59</v>
      </c>
      <c r="E91" s="84">
        <v>2</v>
      </c>
      <c r="F91" s="84">
        <v>1</v>
      </c>
      <c r="G91" s="92">
        <v>2</v>
      </c>
    </row>
    <row r="92" spans="2:7" x14ac:dyDescent="0.3">
      <c r="B92" s="224"/>
      <c r="C92" s="226"/>
      <c r="D92" s="83" t="s">
        <v>60</v>
      </c>
      <c r="E92" s="84">
        <v>6</v>
      </c>
      <c r="F92" s="84">
        <v>1</v>
      </c>
      <c r="G92" s="92">
        <v>1</v>
      </c>
    </row>
    <row r="93" spans="2:7" x14ac:dyDescent="0.3">
      <c r="B93" s="224"/>
      <c r="C93" s="226"/>
      <c r="D93" s="83" t="s">
        <v>61</v>
      </c>
      <c r="E93" s="84">
        <v>2</v>
      </c>
      <c r="F93" s="84">
        <v>0</v>
      </c>
      <c r="G93" s="92">
        <v>0</v>
      </c>
    </row>
    <row r="94" spans="2:7" x14ac:dyDescent="0.3">
      <c r="B94" s="224"/>
      <c r="C94" s="226"/>
      <c r="D94" s="83" t="s">
        <v>62</v>
      </c>
      <c r="E94" s="84">
        <v>12</v>
      </c>
      <c r="F94" s="84">
        <v>7</v>
      </c>
      <c r="G94" s="92">
        <v>2</v>
      </c>
    </row>
    <row r="95" spans="2:7" x14ac:dyDescent="0.3">
      <c r="B95" s="224"/>
      <c r="C95" s="226"/>
      <c r="D95" s="83" t="s">
        <v>63</v>
      </c>
      <c r="E95" s="84">
        <v>18</v>
      </c>
      <c r="F95" s="84">
        <v>6</v>
      </c>
      <c r="G95" s="92">
        <v>5</v>
      </c>
    </row>
    <row r="96" spans="2:7" x14ac:dyDescent="0.3">
      <c r="B96" s="224"/>
      <c r="C96" s="225" t="s">
        <v>64</v>
      </c>
      <c r="D96" s="83" t="s">
        <v>65</v>
      </c>
      <c r="E96" s="84">
        <v>322</v>
      </c>
      <c r="F96" s="84">
        <v>95</v>
      </c>
      <c r="G96" s="92">
        <v>58</v>
      </c>
    </row>
    <row r="97" spans="2:7" x14ac:dyDescent="0.3">
      <c r="B97" s="224"/>
      <c r="C97" s="226"/>
      <c r="D97" s="83" t="s">
        <v>66</v>
      </c>
      <c r="E97" s="84">
        <v>576</v>
      </c>
      <c r="F97" s="84">
        <v>157</v>
      </c>
      <c r="G97" s="92">
        <v>76</v>
      </c>
    </row>
    <row r="98" spans="2:7" x14ac:dyDescent="0.3">
      <c r="B98" s="224"/>
      <c r="C98" s="226"/>
      <c r="D98" s="83" t="s">
        <v>67</v>
      </c>
      <c r="E98" s="84">
        <v>268</v>
      </c>
      <c r="F98" s="84">
        <v>120</v>
      </c>
      <c r="G98" s="92">
        <v>87</v>
      </c>
    </row>
    <row r="99" spans="2:7" x14ac:dyDescent="0.3">
      <c r="B99" s="224"/>
      <c r="C99" s="226"/>
      <c r="D99" s="83" t="s">
        <v>68</v>
      </c>
      <c r="E99" s="84">
        <v>0</v>
      </c>
      <c r="F99" s="84">
        <v>0</v>
      </c>
      <c r="G99" s="92">
        <v>0</v>
      </c>
    </row>
    <row r="100" spans="2:7" x14ac:dyDescent="0.3">
      <c r="B100" s="224"/>
      <c r="C100" s="226"/>
      <c r="D100" s="83" t="s">
        <v>69</v>
      </c>
      <c r="E100" s="84">
        <v>10</v>
      </c>
      <c r="F100" s="84">
        <v>6</v>
      </c>
      <c r="G100" s="92">
        <v>6</v>
      </c>
    </row>
    <row r="101" spans="2:7" x14ac:dyDescent="0.3">
      <c r="B101" s="224"/>
      <c r="C101" s="226"/>
      <c r="D101" s="83" t="s">
        <v>70</v>
      </c>
      <c r="E101" s="84">
        <v>2</v>
      </c>
      <c r="F101" s="84">
        <v>1</v>
      </c>
      <c r="G101" s="92">
        <v>1</v>
      </c>
    </row>
    <row r="102" spans="2:7" x14ac:dyDescent="0.3">
      <c r="B102" s="224"/>
      <c r="C102" s="226"/>
      <c r="D102" s="83" t="s">
        <v>71</v>
      </c>
      <c r="E102" s="84">
        <v>14</v>
      </c>
      <c r="F102" s="84">
        <v>2</v>
      </c>
      <c r="G102" s="92">
        <v>2</v>
      </c>
    </row>
    <row r="103" spans="2:7" x14ac:dyDescent="0.3">
      <c r="B103" s="224"/>
      <c r="C103" s="226"/>
      <c r="D103" s="83" t="s">
        <v>72</v>
      </c>
      <c r="E103" s="84">
        <v>96</v>
      </c>
      <c r="F103" s="84">
        <v>43</v>
      </c>
      <c r="G103" s="92">
        <v>24</v>
      </c>
    </row>
    <row r="104" spans="2:7" x14ac:dyDescent="0.3">
      <c r="B104" s="224"/>
      <c r="C104" s="226"/>
      <c r="D104" s="83" t="s">
        <v>73</v>
      </c>
      <c r="E104" s="84">
        <v>2</v>
      </c>
      <c r="F104" s="84">
        <v>1</v>
      </c>
      <c r="G104" s="92">
        <v>0</v>
      </c>
    </row>
    <row r="105" spans="2:7" x14ac:dyDescent="0.3">
      <c r="B105" s="224"/>
      <c r="C105" s="226"/>
      <c r="D105" s="83">
        <v>20622</v>
      </c>
      <c r="E105" s="84">
        <v>15</v>
      </c>
      <c r="F105" s="84">
        <v>10</v>
      </c>
      <c r="G105" s="92">
        <v>5</v>
      </c>
    </row>
    <row r="106" spans="2:7" x14ac:dyDescent="0.3">
      <c r="B106" s="224"/>
      <c r="C106" s="226"/>
      <c r="D106" s="83" t="s">
        <v>74</v>
      </c>
      <c r="E106" s="84">
        <v>5</v>
      </c>
      <c r="F106" s="84">
        <v>0</v>
      </c>
      <c r="G106" s="92">
        <v>0</v>
      </c>
    </row>
    <row r="107" spans="2:7" x14ac:dyDescent="0.3">
      <c r="B107" s="224"/>
      <c r="C107" s="226"/>
      <c r="D107" s="83" t="s">
        <v>75</v>
      </c>
      <c r="E107" s="84">
        <v>3</v>
      </c>
      <c r="F107" s="84">
        <v>0</v>
      </c>
      <c r="G107" s="92">
        <v>0</v>
      </c>
    </row>
    <row r="108" spans="2:7" x14ac:dyDescent="0.3">
      <c r="B108" s="224"/>
      <c r="C108" s="226"/>
      <c r="D108" s="83" t="s">
        <v>76</v>
      </c>
      <c r="E108" s="84">
        <v>26</v>
      </c>
      <c r="F108" s="84">
        <v>8</v>
      </c>
      <c r="G108" s="92">
        <v>2</v>
      </c>
    </row>
    <row r="109" spans="2:7" x14ac:dyDescent="0.3">
      <c r="B109" s="224"/>
      <c r="C109" s="226"/>
      <c r="D109" s="83" t="s">
        <v>77</v>
      </c>
      <c r="E109" s="84">
        <v>207</v>
      </c>
      <c r="F109" s="84">
        <v>87</v>
      </c>
      <c r="G109" s="92">
        <v>58</v>
      </c>
    </row>
    <row r="110" spans="2:7" x14ac:dyDescent="0.3">
      <c r="B110" s="224"/>
      <c r="C110" s="226"/>
      <c r="D110" s="83" t="s">
        <v>78</v>
      </c>
      <c r="E110" s="84">
        <v>0</v>
      </c>
      <c r="F110" s="84">
        <v>0</v>
      </c>
      <c r="G110" s="92">
        <v>0</v>
      </c>
    </row>
    <row r="111" spans="2:7" x14ac:dyDescent="0.3">
      <c r="B111" s="224"/>
      <c r="C111" s="226"/>
      <c r="D111" s="83" t="s">
        <v>79</v>
      </c>
      <c r="E111" s="84">
        <v>5</v>
      </c>
      <c r="F111" s="84">
        <v>1</v>
      </c>
      <c r="G111" s="92">
        <v>0</v>
      </c>
    </row>
    <row r="112" spans="2:7" x14ac:dyDescent="0.3">
      <c r="B112" s="224"/>
      <c r="C112" s="226"/>
      <c r="D112" s="83" t="s">
        <v>80</v>
      </c>
      <c r="E112" s="84">
        <v>216</v>
      </c>
      <c r="F112" s="84">
        <v>90</v>
      </c>
      <c r="G112" s="92">
        <v>49</v>
      </c>
    </row>
    <row r="113" spans="2:7" x14ac:dyDescent="0.3">
      <c r="B113" s="224"/>
      <c r="C113" s="226"/>
      <c r="D113" s="83" t="s">
        <v>81</v>
      </c>
      <c r="E113" s="84">
        <v>19</v>
      </c>
      <c r="F113" s="84">
        <v>8</v>
      </c>
      <c r="G113" s="92">
        <v>2</v>
      </c>
    </row>
    <row r="114" spans="2:7" x14ac:dyDescent="0.3">
      <c r="B114" s="224"/>
      <c r="C114" s="226"/>
      <c r="D114" s="83" t="s">
        <v>82</v>
      </c>
      <c r="E114" s="84">
        <v>1</v>
      </c>
      <c r="F114" s="84">
        <v>0</v>
      </c>
      <c r="G114" s="92">
        <v>0</v>
      </c>
    </row>
    <row r="115" spans="2:7" x14ac:dyDescent="0.3">
      <c r="B115" s="224"/>
      <c r="C115" s="226"/>
      <c r="D115" s="83" t="s">
        <v>83</v>
      </c>
      <c r="E115" s="84">
        <v>0</v>
      </c>
      <c r="F115" s="84">
        <v>0</v>
      </c>
      <c r="G115" s="92">
        <v>0</v>
      </c>
    </row>
    <row r="116" spans="2:7" x14ac:dyDescent="0.3">
      <c r="B116" s="224"/>
      <c r="C116" s="226"/>
      <c r="D116" s="83" t="s">
        <v>84</v>
      </c>
      <c r="E116" s="84">
        <v>80</v>
      </c>
      <c r="F116" s="84">
        <v>21</v>
      </c>
      <c r="G116" s="92">
        <v>14</v>
      </c>
    </row>
    <row r="117" spans="2:7" x14ac:dyDescent="0.3">
      <c r="B117" s="224"/>
      <c r="C117" s="226"/>
      <c r="D117" s="83" t="s">
        <v>85</v>
      </c>
      <c r="E117" s="84">
        <v>46</v>
      </c>
      <c r="F117" s="84">
        <v>22</v>
      </c>
      <c r="G117" s="92">
        <v>5</v>
      </c>
    </row>
    <row r="118" spans="2:7" x14ac:dyDescent="0.3">
      <c r="B118" s="224"/>
      <c r="C118" s="226"/>
      <c r="D118" s="83" t="s">
        <v>86</v>
      </c>
      <c r="E118" s="84">
        <v>9</v>
      </c>
      <c r="F118" s="84">
        <v>4</v>
      </c>
      <c r="G118" s="92">
        <v>2</v>
      </c>
    </row>
    <row r="119" spans="2:7" x14ac:dyDescent="0.3">
      <c r="B119" s="224"/>
      <c r="C119" s="226"/>
      <c r="D119" s="83" t="s">
        <v>87</v>
      </c>
      <c r="E119" s="84">
        <v>22</v>
      </c>
      <c r="F119" s="84">
        <v>9</v>
      </c>
      <c r="G119" s="92">
        <v>7</v>
      </c>
    </row>
    <row r="120" spans="2:7" x14ac:dyDescent="0.3">
      <c r="B120" s="224"/>
      <c r="C120" s="226"/>
      <c r="D120" s="83" t="s">
        <v>88</v>
      </c>
      <c r="E120" s="84">
        <v>14</v>
      </c>
      <c r="F120" s="84">
        <v>9</v>
      </c>
      <c r="G120" s="92">
        <v>6</v>
      </c>
    </row>
    <row r="121" spans="2:7" x14ac:dyDescent="0.3">
      <c r="B121" s="224"/>
      <c r="C121" s="226"/>
      <c r="D121" s="83" t="s">
        <v>89</v>
      </c>
      <c r="E121" s="84">
        <v>96</v>
      </c>
      <c r="F121" s="84">
        <v>44</v>
      </c>
      <c r="G121" s="92">
        <v>25</v>
      </c>
    </row>
    <row r="122" spans="2:7" ht="15" customHeight="1" x14ac:dyDescent="0.3">
      <c r="B122" s="224"/>
      <c r="C122" s="228" t="s">
        <v>90</v>
      </c>
      <c r="D122" s="83">
        <v>20601</v>
      </c>
      <c r="E122" s="84">
        <v>2</v>
      </c>
      <c r="F122" s="84">
        <v>0</v>
      </c>
      <c r="G122" s="92">
        <v>2</v>
      </c>
    </row>
    <row r="123" spans="2:7" ht="15" customHeight="1" x14ac:dyDescent="0.3">
      <c r="B123" s="224"/>
      <c r="C123" s="229"/>
      <c r="D123" s="83">
        <v>20607</v>
      </c>
      <c r="E123" s="84">
        <v>64</v>
      </c>
      <c r="F123" s="84">
        <v>2</v>
      </c>
      <c r="G123" s="92">
        <v>33</v>
      </c>
    </row>
    <row r="124" spans="2:7" ht="15" customHeight="1" x14ac:dyDescent="0.3">
      <c r="B124" s="224"/>
      <c r="C124" s="229"/>
      <c r="D124" s="83" t="s">
        <v>91</v>
      </c>
      <c r="E124" s="84">
        <v>2</v>
      </c>
      <c r="F124" s="84">
        <v>0</v>
      </c>
      <c r="G124" s="92">
        <v>0</v>
      </c>
    </row>
    <row r="125" spans="2:7" x14ac:dyDescent="0.3">
      <c r="B125" s="224"/>
      <c r="C125" s="229"/>
      <c r="D125" s="83">
        <v>20613</v>
      </c>
      <c r="E125" s="84">
        <v>103</v>
      </c>
      <c r="F125" s="84">
        <v>5</v>
      </c>
      <c r="G125" s="92">
        <v>40</v>
      </c>
    </row>
    <row r="126" spans="2:7" x14ac:dyDescent="0.3">
      <c r="B126" s="224"/>
      <c r="C126" s="229"/>
      <c r="D126" s="83" t="s">
        <v>92</v>
      </c>
      <c r="E126" s="84">
        <v>2</v>
      </c>
      <c r="F126" s="84">
        <v>0</v>
      </c>
      <c r="G126" s="92">
        <v>2</v>
      </c>
    </row>
    <row r="127" spans="2:7" x14ac:dyDescent="0.3">
      <c r="B127" s="224"/>
      <c r="C127" s="229"/>
      <c r="D127" s="83">
        <v>20744</v>
      </c>
      <c r="E127" s="84">
        <v>0</v>
      </c>
      <c r="F127" s="84">
        <v>0</v>
      </c>
      <c r="G127" s="92">
        <v>0</v>
      </c>
    </row>
    <row r="128" spans="2:7" x14ac:dyDescent="0.3">
      <c r="B128" s="224"/>
      <c r="C128" s="229"/>
      <c r="D128" s="83" t="s">
        <v>95</v>
      </c>
      <c r="E128" s="84">
        <v>3</v>
      </c>
      <c r="F128" s="84">
        <v>0</v>
      </c>
      <c r="G128" s="92">
        <v>2</v>
      </c>
    </row>
    <row r="129" spans="2:7" x14ac:dyDescent="0.3">
      <c r="B129" s="224"/>
      <c r="C129" s="228" t="s">
        <v>96</v>
      </c>
      <c r="D129" s="83" t="s">
        <v>97</v>
      </c>
      <c r="E129" s="84">
        <v>4</v>
      </c>
      <c r="F129" s="84">
        <v>0</v>
      </c>
      <c r="G129" s="92">
        <v>0</v>
      </c>
    </row>
    <row r="130" spans="2:7" x14ac:dyDescent="0.3">
      <c r="B130" s="224"/>
      <c r="C130" s="229"/>
      <c r="D130" s="83" t="s">
        <v>98</v>
      </c>
      <c r="E130" s="84">
        <v>24</v>
      </c>
      <c r="F130" s="84">
        <v>10</v>
      </c>
      <c r="G130" s="92">
        <v>9</v>
      </c>
    </row>
    <row r="131" spans="2:7" x14ac:dyDescent="0.3">
      <c r="B131" s="224"/>
      <c r="C131" s="229"/>
      <c r="D131" s="83" t="s">
        <v>99</v>
      </c>
      <c r="E131" s="84">
        <v>17</v>
      </c>
      <c r="F131" s="84">
        <v>9</v>
      </c>
      <c r="G131" s="92">
        <v>1</v>
      </c>
    </row>
    <row r="132" spans="2:7" x14ac:dyDescent="0.3">
      <c r="B132" s="224"/>
      <c r="C132" s="229"/>
      <c r="D132" s="83" t="s">
        <v>100</v>
      </c>
      <c r="E132" s="84">
        <v>93</v>
      </c>
      <c r="F132" s="84">
        <v>34</v>
      </c>
      <c r="G132" s="92">
        <v>15</v>
      </c>
    </row>
    <row r="133" spans="2:7" x14ac:dyDescent="0.3">
      <c r="B133" s="224"/>
      <c r="C133" s="229"/>
      <c r="D133" s="83" t="s">
        <v>101</v>
      </c>
      <c r="E133" s="84">
        <v>45</v>
      </c>
      <c r="F133" s="84">
        <v>14</v>
      </c>
      <c r="G133" s="92">
        <v>9</v>
      </c>
    </row>
    <row r="134" spans="2:7" x14ac:dyDescent="0.3">
      <c r="B134" s="224"/>
      <c r="C134" s="229"/>
      <c r="D134" s="83" t="s">
        <v>102</v>
      </c>
      <c r="E134" s="84">
        <v>33</v>
      </c>
      <c r="F134" s="84">
        <v>13</v>
      </c>
      <c r="G134" s="92">
        <v>8</v>
      </c>
    </row>
    <row r="135" spans="2:7" x14ac:dyDescent="0.3">
      <c r="B135" s="224"/>
      <c r="C135" s="229"/>
      <c r="D135" s="83" t="s">
        <v>103</v>
      </c>
      <c r="E135" s="84">
        <v>16</v>
      </c>
      <c r="F135" s="84">
        <v>7</v>
      </c>
      <c r="G135" s="92">
        <v>3</v>
      </c>
    </row>
    <row r="136" spans="2:7" x14ac:dyDescent="0.3">
      <c r="B136" s="224"/>
      <c r="C136" s="229"/>
      <c r="D136" s="83" t="s">
        <v>104</v>
      </c>
      <c r="E136" s="84">
        <v>10</v>
      </c>
      <c r="F136" s="84">
        <v>4</v>
      </c>
      <c r="G136" s="92">
        <v>1</v>
      </c>
    </row>
    <row r="137" spans="2:7" x14ac:dyDescent="0.3">
      <c r="B137" s="224"/>
      <c r="C137" s="229"/>
      <c r="D137" s="83" t="s">
        <v>105</v>
      </c>
      <c r="E137" s="84">
        <v>10</v>
      </c>
      <c r="F137" s="84">
        <v>3</v>
      </c>
      <c r="G137" s="92">
        <v>3</v>
      </c>
    </row>
    <row r="138" spans="2:7" x14ac:dyDescent="0.3">
      <c r="B138" s="224"/>
      <c r="C138" s="229"/>
      <c r="D138" s="83" t="s">
        <v>106</v>
      </c>
      <c r="E138" s="84">
        <v>0</v>
      </c>
      <c r="F138" s="84">
        <v>0</v>
      </c>
      <c r="G138" s="92">
        <v>0</v>
      </c>
    </row>
    <row r="139" spans="2:7" x14ac:dyDescent="0.3">
      <c r="B139" s="224"/>
      <c r="C139" s="229"/>
      <c r="D139" s="83" t="s">
        <v>107</v>
      </c>
      <c r="E139" s="84">
        <v>8</v>
      </c>
      <c r="F139" s="84">
        <v>5</v>
      </c>
      <c r="G139" s="92">
        <v>6</v>
      </c>
    </row>
    <row r="140" spans="2:7" x14ac:dyDescent="0.3">
      <c r="B140" s="224"/>
      <c r="C140" s="229"/>
      <c r="D140" s="83" t="s">
        <v>108</v>
      </c>
      <c r="E140" s="84">
        <v>5</v>
      </c>
      <c r="F140" s="84">
        <v>1</v>
      </c>
      <c r="G140" s="92">
        <v>0</v>
      </c>
    </row>
    <row r="141" spans="2:7" x14ac:dyDescent="0.3">
      <c r="B141" s="224"/>
      <c r="C141" s="229"/>
      <c r="D141" s="83" t="s">
        <v>109</v>
      </c>
      <c r="E141" s="84">
        <v>118</v>
      </c>
      <c r="F141" s="84">
        <v>44</v>
      </c>
      <c r="G141" s="92">
        <v>27</v>
      </c>
    </row>
    <row r="142" spans="2:7" x14ac:dyDescent="0.3">
      <c r="B142" s="224"/>
      <c r="C142" s="229"/>
      <c r="D142" s="83" t="s">
        <v>110</v>
      </c>
      <c r="E142" s="84">
        <v>1</v>
      </c>
      <c r="F142" s="84">
        <v>0</v>
      </c>
      <c r="G142" s="92">
        <v>0</v>
      </c>
    </row>
    <row r="143" spans="2:7" x14ac:dyDescent="0.3">
      <c r="B143" s="224"/>
      <c r="C143" s="229"/>
      <c r="D143" s="83" t="s">
        <v>111</v>
      </c>
      <c r="E143" s="84">
        <v>81</v>
      </c>
      <c r="F143" s="84">
        <v>21</v>
      </c>
      <c r="G143" s="92">
        <v>9</v>
      </c>
    </row>
    <row r="144" spans="2:7" x14ac:dyDescent="0.3">
      <c r="B144" s="224"/>
      <c r="C144" s="229"/>
      <c r="D144" s="83" t="s">
        <v>112</v>
      </c>
      <c r="E144" s="84">
        <v>165</v>
      </c>
      <c r="F144" s="84">
        <v>50</v>
      </c>
      <c r="G144" s="92">
        <v>25</v>
      </c>
    </row>
    <row r="145" spans="2:7" x14ac:dyDescent="0.3">
      <c r="B145" s="224"/>
      <c r="C145" s="229"/>
      <c r="D145" s="83" t="s">
        <v>113</v>
      </c>
      <c r="E145" s="84">
        <v>651</v>
      </c>
      <c r="F145" s="84">
        <v>251</v>
      </c>
      <c r="G145" s="92">
        <v>165</v>
      </c>
    </row>
    <row r="146" spans="2:7" x14ac:dyDescent="0.3">
      <c r="B146" s="224"/>
      <c r="C146" s="229"/>
      <c r="D146" s="83" t="s">
        <v>114</v>
      </c>
      <c r="E146" s="84">
        <v>2</v>
      </c>
      <c r="F146" s="84">
        <v>1</v>
      </c>
      <c r="G146" s="92">
        <v>0</v>
      </c>
    </row>
    <row r="147" spans="2:7" x14ac:dyDescent="0.3">
      <c r="B147" s="224"/>
      <c r="C147" s="229"/>
      <c r="D147" s="83">
        <v>20659</v>
      </c>
      <c r="E147" s="84">
        <v>227</v>
      </c>
      <c r="F147" s="84">
        <v>91</v>
      </c>
      <c r="G147" s="92">
        <v>56</v>
      </c>
    </row>
    <row r="148" spans="2:7" x14ac:dyDescent="0.3">
      <c r="B148" s="224"/>
      <c r="C148" s="229"/>
      <c r="D148" s="83" t="s">
        <v>115</v>
      </c>
      <c r="E148" s="84">
        <v>3</v>
      </c>
      <c r="F148" s="84">
        <v>2</v>
      </c>
      <c r="G148" s="92">
        <v>3</v>
      </c>
    </row>
    <row r="149" spans="2:7" x14ac:dyDescent="0.3">
      <c r="B149" s="224"/>
      <c r="C149" s="229"/>
      <c r="D149" s="83" t="s">
        <v>116</v>
      </c>
      <c r="E149" s="84">
        <v>12</v>
      </c>
      <c r="F149" s="84">
        <v>5</v>
      </c>
      <c r="G149" s="92">
        <v>1</v>
      </c>
    </row>
    <row r="150" spans="2:7" x14ac:dyDescent="0.3">
      <c r="B150" s="224"/>
      <c r="C150" s="229"/>
      <c r="D150" s="83" t="s">
        <v>117</v>
      </c>
      <c r="E150" s="84">
        <v>0</v>
      </c>
      <c r="F150" s="84">
        <v>0</v>
      </c>
      <c r="G150" s="92">
        <v>0</v>
      </c>
    </row>
    <row r="151" spans="2:7" x14ac:dyDescent="0.3">
      <c r="B151" s="224"/>
      <c r="C151" s="229"/>
      <c r="D151" s="83" t="s">
        <v>118</v>
      </c>
      <c r="E151" s="84">
        <v>7</v>
      </c>
      <c r="F151" s="84">
        <v>4</v>
      </c>
      <c r="G151" s="92">
        <v>1</v>
      </c>
    </row>
    <row r="152" spans="2:7" x14ac:dyDescent="0.3">
      <c r="B152" s="224"/>
      <c r="C152" s="229"/>
      <c r="D152" s="83" t="s">
        <v>119</v>
      </c>
      <c r="E152" s="84">
        <v>18</v>
      </c>
      <c r="F152" s="84">
        <v>9</v>
      </c>
      <c r="G152" s="92">
        <v>8</v>
      </c>
    </row>
    <row r="153" spans="2:7" x14ac:dyDescent="0.3">
      <c r="B153" s="224"/>
      <c r="C153" s="229"/>
      <c r="D153" s="83" t="s">
        <v>120</v>
      </c>
      <c r="E153" s="84">
        <v>13</v>
      </c>
      <c r="F153" s="84">
        <v>4</v>
      </c>
      <c r="G153" s="92">
        <v>1</v>
      </c>
    </row>
    <row r="154" spans="2:7" x14ac:dyDescent="0.3">
      <c r="B154" s="224"/>
      <c r="C154" s="229"/>
      <c r="D154" s="83" t="s">
        <v>121</v>
      </c>
      <c r="E154" s="84">
        <v>0</v>
      </c>
      <c r="F154" s="84">
        <v>0</v>
      </c>
      <c r="G154" s="92">
        <v>0</v>
      </c>
    </row>
    <row r="155" spans="2:7" x14ac:dyDescent="0.3">
      <c r="B155" s="224"/>
      <c r="C155" s="229"/>
      <c r="D155" s="83" t="s">
        <v>122</v>
      </c>
      <c r="E155" s="84">
        <v>3</v>
      </c>
      <c r="F155" s="84">
        <v>2</v>
      </c>
      <c r="G155" s="92">
        <v>0</v>
      </c>
    </row>
    <row r="156" spans="2:7" x14ac:dyDescent="0.3">
      <c r="B156" s="224"/>
      <c r="C156" s="229"/>
      <c r="D156" s="83" t="s">
        <v>123</v>
      </c>
      <c r="E156" s="84">
        <v>2</v>
      </c>
      <c r="F156" s="84">
        <v>0</v>
      </c>
      <c r="G156" s="92">
        <v>0</v>
      </c>
    </row>
    <row r="157" spans="2:7" ht="16.2" thickBot="1" x14ac:dyDescent="0.35">
      <c r="B157" s="224"/>
      <c r="C157" s="230"/>
      <c r="D157" s="85" t="s">
        <v>124</v>
      </c>
      <c r="E157" s="86">
        <v>13</v>
      </c>
      <c r="F157" s="86">
        <v>3</v>
      </c>
      <c r="G157" s="93">
        <v>2</v>
      </c>
    </row>
    <row r="158" spans="2:7" ht="16.2" thickBot="1" x14ac:dyDescent="0.35">
      <c r="B158" s="67" t="s">
        <v>6</v>
      </c>
      <c r="C158" s="87" t="s">
        <v>7</v>
      </c>
      <c r="D158" s="87" t="s">
        <v>7</v>
      </c>
      <c r="E158" s="124">
        <f>SUM(E84:E157)</f>
        <v>4330</v>
      </c>
      <c r="F158" s="124">
        <f>SUM(F84:F157)</f>
        <v>1529</v>
      </c>
      <c r="G158" s="125">
        <f>SUM(G84:G157)</f>
        <v>987</v>
      </c>
    </row>
    <row r="159" spans="2:7" ht="16.2" thickBot="1" x14ac:dyDescent="0.35">
      <c r="B159" s="25"/>
      <c r="C159" s="26"/>
      <c r="D159" s="26"/>
      <c r="E159" s="27"/>
      <c r="F159" s="27"/>
      <c r="G159" s="27"/>
    </row>
    <row r="160" spans="2:7" ht="47.4" thickBot="1" x14ac:dyDescent="0.35">
      <c r="B160" s="30" t="s">
        <v>11</v>
      </c>
      <c r="C160" s="30" t="s">
        <v>0</v>
      </c>
      <c r="D160" s="30" t="s">
        <v>9</v>
      </c>
      <c r="E160" s="30" t="s">
        <v>1</v>
      </c>
      <c r="F160" s="30" t="s">
        <v>2</v>
      </c>
      <c r="G160" s="38" t="s">
        <v>3</v>
      </c>
    </row>
    <row r="161" spans="2:7" ht="15.75" customHeight="1" x14ac:dyDescent="0.3">
      <c r="B161" s="223" t="s">
        <v>10</v>
      </c>
      <c r="C161" s="225" t="s">
        <v>51</v>
      </c>
      <c r="D161" s="83" t="s">
        <v>52</v>
      </c>
      <c r="E161" s="84">
        <v>0</v>
      </c>
      <c r="F161" s="84">
        <v>0</v>
      </c>
      <c r="G161" s="92">
        <v>0</v>
      </c>
    </row>
    <row r="162" spans="2:7" x14ac:dyDescent="0.3">
      <c r="B162" s="224"/>
      <c r="C162" s="226"/>
      <c r="D162" s="83" t="s">
        <v>53</v>
      </c>
      <c r="E162" s="84">
        <v>1</v>
      </c>
      <c r="F162" s="84">
        <v>0</v>
      </c>
      <c r="G162" s="92">
        <v>0</v>
      </c>
    </row>
    <row r="163" spans="2:7" x14ac:dyDescent="0.3">
      <c r="B163" s="224"/>
      <c r="C163" s="226"/>
      <c r="D163" s="83" t="s">
        <v>54</v>
      </c>
      <c r="E163" s="84">
        <v>25</v>
      </c>
      <c r="F163" s="84">
        <v>7</v>
      </c>
      <c r="G163" s="92">
        <v>2</v>
      </c>
    </row>
    <row r="164" spans="2:7" x14ac:dyDescent="0.3">
      <c r="B164" s="224"/>
      <c r="C164" s="226"/>
      <c r="D164" s="83" t="s">
        <v>55</v>
      </c>
      <c r="E164" s="84">
        <v>66</v>
      </c>
      <c r="F164" s="84">
        <v>4</v>
      </c>
      <c r="G164" s="92">
        <v>0</v>
      </c>
    </row>
    <row r="165" spans="2:7" x14ac:dyDescent="0.3">
      <c r="B165" s="224"/>
      <c r="C165" s="226"/>
      <c r="D165" s="83" t="s">
        <v>56</v>
      </c>
      <c r="E165" s="84">
        <v>8</v>
      </c>
      <c r="F165" s="84">
        <v>1</v>
      </c>
      <c r="G165" s="92">
        <v>0</v>
      </c>
    </row>
    <row r="166" spans="2:7" x14ac:dyDescent="0.3">
      <c r="B166" s="224"/>
      <c r="C166" s="226"/>
      <c r="D166" s="83">
        <v>20678</v>
      </c>
      <c r="E166" s="84">
        <v>141</v>
      </c>
      <c r="F166" s="84">
        <v>22</v>
      </c>
      <c r="G166" s="92">
        <v>14</v>
      </c>
    </row>
    <row r="167" spans="2:7" x14ac:dyDescent="0.3">
      <c r="B167" s="224"/>
      <c r="C167" s="226"/>
      <c r="D167" s="83" t="s">
        <v>58</v>
      </c>
      <c r="E167" s="84">
        <v>19</v>
      </c>
      <c r="F167" s="84">
        <v>4</v>
      </c>
      <c r="G167" s="92">
        <v>1</v>
      </c>
    </row>
    <row r="168" spans="2:7" x14ac:dyDescent="0.3">
      <c r="B168" s="224"/>
      <c r="C168" s="226"/>
      <c r="D168" s="83" t="s">
        <v>59</v>
      </c>
      <c r="E168" s="84">
        <v>71</v>
      </c>
      <c r="F168" s="84">
        <v>5</v>
      </c>
      <c r="G168" s="92">
        <v>0</v>
      </c>
    </row>
    <row r="169" spans="2:7" x14ac:dyDescent="0.3">
      <c r="B169" s="224"/>
      <c r="C169" s="226"/>
      <c r="D169" s="83" t="s">
        <v>60</v>
      </c>
      <c r="E169" s="84">
        <v>5</v>
      </c>
      <c r="F169" s="84">
        <v>1</v>
      </c>
      <c r="G169" s="92">
        <v>0</v>
      </c>
    </row>
    <row r="170" spans="2:7" x14ac:dyDescent="0.3">
      <c r="B170" s="224"/>
      <c r="C170" s="226"/>
      <c r="D170" s="83" t="s">
        <v>61</v>
      </c>
      <c r="E170" s="84">
        <v>0</v>
      </c>
      <c r="F170" s="84">
        <v>0</v>
      </c>
      <c r="G170" s="92">
        <v>0</v>
      </c>
    </row>
    <row r="171" spans="2:7" x14ac:dyDescent="0.3">
      <c r="B171" s="224"/>
      <c r="C171" s="226"/>
      <c r="D171" s="83" t="s">
        <v>62</v>
      </c>
      <c r="E171" s="84">
        <v>51</v>
      </c>
      <c r="F171" s="84">
        <v>12</v>
      </c>
      <c r="G171" s="92">
        <v>1</v>
      </c>
    </row>
    <row r="172" spans="2:7" x14ac:dyDescent="0.3">
      <c r="B172" s="224"/>
      <c r="C172" s="226"/>
      <c r="D172" s="83" t="s">
        <v>63</v>
      </c>
      <c r="E172" s="84">
        <v>43</v>
      </c>
      <c r="F172" s="84">
        <v>5</v>
      </c>
      <c r="G172" s="92">
        <v>7</v>
      </c>
    </row>
    <row r="173" spans="2:7" x14ac:dyDescent="0.3">
      <c r="B173" s="224"/>
      <c r="C173" s="225" t="s">
        <v>64</v>
      </c>
      <c r="D173" s="83" t="s">
        <v>65</v>
      </c>
      <c r="E173" s="84">
        <v>835</v>
      </c>
      <c r="F173" s="84">
        <v>71</v>
      </c>
      <c r="G173" s="92">
        <v>30</v>
      </c>
    </row>
    <row r="174" spans="2:7" x14ac:dyDescent="0.3">
      <c r="B174" s="224"/>
      <c r="C174" s="226"/>
      <c r="D174" s="83" t="s">
        <v>66</v>
      </c>
      <c r="E174" s="84">
        <v>720</v>
      </c>
      <c r="F174" s="84">
        <v>92</v>
      </c>
      <c r="G174" s="92">
        <v>56</v>
      </c>
    </row>
    <row r="175" spans="2:7" x14ac:dyDescent="0.3">
      <c r="B175" s="224"/>
      <c r="C175" s="226"/>
      <c r="D175" s="83" t="s">
        <v>67</v>
      </c>
      <c r="E175" s="84">
        <v>1019</v>
      </c>
      <c r="F175" s="84">
        <v>129</v>
      </c>
      <c r="G175" s="92">
        <v>48</v>
      </c>
    </row>
    <row r="176" spans="2:7" x14ac:dyDescent="0.3">
      <c r="B176" s="224"/>
      <c r="C176" s="226"/>
      <c r="D176" s="83" t="s">
        <v>68</v>
      </c>
      <c r="E176" s="84">
        <v>2</v>
      </c>
      <c r="F176" s="84">
        <v>0</v>
      </c>
      <c r="G176" s="92">
        <v>0</v>
      </c>
    </row>
    <row r="177" spans="2:7" x14ac:dyDescent="0.3">
      <c r="B177" s="224"/>
      <c r="C177" s="226"/>
      <c r="D177" s="83" t="s">
        <v>69</v>
      </c>
      <c r="E177" s="84">
        <v>39</v>
      </c>
      <c r="F177" s="84">
        <v>5</v>
      </c>
      <c r="G177" s="92">
        <v>2</v>
      </c>
    </row>
    <row r="178" spans="2:7" x14ac:dyDescent="0.3">
      <c r="B178" s="224"/>
      <c r="C178" s="226"/>
      <c r="D178" s="83" t="s">
        <v>70</v>
      </c>
      <c r="E178" s="84">
        <v>1</v>
      </c>
      <c r="F178" s="84">
        <v>1</v>
      </c>
      <c r="G178" s="92">
        <v>0</v>
      </c>
    </row>
    <row r="179" spans="2:7" x14ac:dyDescent="0.3">
      <c r="B179" s="224"/>
      <c r="C179" s="226"/>
      <c r="D179" s="83" t="s">
        <v>71</v>
      </c>
      <c r="E179" s="84">
        <v>11</v>
      </c>
      <c r="F179" s="84">
        <v>0</v>
      </c>
      <c r="G179" s="92">
        <v>0</v>
      </c>
    </row>
    <row r="180" spans="2:7" x14ac:dyDescent="0.3">
      <c r="B180" s="224"/>
      <c r="C180" s="226"/>
      <c r="D180" s="83" t="s">
        <v>72</v>
      </c>
      <c r="E180" s="84">
        <v>127</v>
      </c>
      <c r="F180" s="84">
        <v>8</v>
      </c>
      <c r="G180" s="92">
        <v>6</v>
      </c>
    </row>
    <row r="181" spans="2:7" x14ac:dyDescent="0.3">
      <c r="B181" s="224"/>
      <c r="C181" s="226"/>
      <c r="D181" s="83" t="s">
        <v>73</v>
      </c>
      <c r="E181" s="84">
        <v>2</v>
      </c>
      <c r="F181" s="84">
        <v>0</v>
      </c>
      <c r="G181" s="92">
        <v>0</v>
      </c>
    </row>
    <row r="182" spans="2:7" x14ac:dyDescent="0.3">
      <c r="B182" s="224"/>
      <c r="C182" s="226"/>
      <c r="D182" s="83">
        <v>20622</v>
      </c>
      <c r="E182" s="84">
        <v>17</v>
      </c>
      <c r="F182" s="84">
        <v>2</v>
      </c>
      <c r="G182" s="92">
        <v>0</v>
      </c>
    </row>
    <row r="183" spans="2:7" x14ac:dyDescent="0.3">
      <c r="B183" s="224"/>
      <c r="C183" s="226"/>
      <c r="D183" s="83" t="s">
        <v>74</v>
      </c>
      <c r="E183" s="84">
        <v>18</v>
      </c>
      <c r="F183" s="84">
        <v>4</v>
      </c>
      <c r="G183" s="92">
        <v>0</v>
      </c>
    </row>
    <row r="184" spans="2:7" x14ac:dyDescent="0.3">
      <c r="B184" s="224"/>
      <c r="C184" s="226"/>
      <c r="D184" s="83" t="s">
        <v>75</v>
      </c>
      <c r="E184" s="84">
        <v>21</v>
      </c>
      <c r="F184" s="84">
        <v>1</v>
      </c>
      <c r="G184" s="92">
        <v>0</v>
      </c>
    </row>
    <row r="185" spans="2:7" x14ac:dyDescent="0.3">
      <c r="B185" s="224"/>
      <c r="C185" s="226"/>
      <c r="D185" s="83" t="s">
        <v>76</v>
      </c>
      <c r="E185" s="84">
        <v>25</v>
      </c>
      <c r="F185" s="84">
        <v>4</v>
      </c>
      <c r="G185" s="92">
        <v>1</v>
      </c>
    </row>
    <row r="186" spans="2:7" x14ac:dyDescent="0.3">
      <c r="B186" s="224"/>
      <c r="C186" s="226"/>
      <c r="D186" s="83" t="s">
        <v>77</v>
      </c>
      <c r="E186" s="84">
        <v>201</v>
      </c>
      <c r="F186" s="84">
        <v>15</v>
      </c>
      <c r="G186" s="92">
        <v>8</v>
      </c>
    </row>
    <row r="187" spans="2:7" x14ac:dyDescent="0.3">
      <c r="B187" s="224"/>
      <c r="C187" s="226"/>
      <c r="D187" s="83" t="s">
        <v>78</v>
      </c>
      <c r="E187" s="84">
        <v>1</v>
      </c>
      <c r="F187" s="84">
        <v>1</v>
      </c>
      <c r="G187" s="92">
        <v>0</v>
      </c>
    </row>
    <row r="188" spans="2:7" x14ac:dyDescent="0.3">
      <c r="B188" s="224"/>
      <c r="C188" s="226"/>
      <c r="D188" s="83" t="s">
        <v>79</v>
      </c>
      <c r="E188" s="84">
        <v>16</v>
      </c>
      <c r="F188" s="84">
        <v>0</v>
      </c>
      <c r="G188" s="92">
        <v>0</v>
      </c>
    </row>
    <row r="189" spans="2:7" x14ac:dyDescent="0.3">
      <c r="B189" s="224"/>
      <c r="C189" s="226"/>
      <c r="D189" s="83" t="s">
        <v>80</v>
      </c>
      <c r="E189" s="84">
        <v>757</v>
      </c>
      <c r="F189" s="84">
        <v>84</v>
      </c>
      <c r="G189" s="92">
        <v>28</v>
      </c>
    </row>
    <row r="190" spans="2:7" x14ac:dyDescent="0.3">
      <c r="B190" s="224"/>
      <c r="C190" s="226"/>
      <c r="D190" s="83" t="s">
        <v>81</v>
      </c>
      <c r="E190" s="84">
        <v>32</v>
      </c>
      <c r="F190" s="84">
        <v>17</v>
      </c>
      <c r="G190" s="92">
        <v>6</v>
      </c>
    </row>
    <row r="191" spans="2:7" x14ac:dyDescent="0.3">
      <c r="B191" s="224"/>
      <c r="C191" s="226"/>
      <c r="D191" s="83" t="s">
        <v>82</v>
      </c>
      <c r="E191" s="84">
        <v>1</v>
      </c>
      <c r="F191" s="84">
        <v>0</v>
      </c>
      <c r="G191" s="92">
        <v>0</v>
      </c>
    </row>
    <row r="192" spans="2:7" x14ac:dyDescent="0.3">
      <c r="B192" s="224"/>
      <c r="C192" s="226"/>
      <c r="D192" s="83" t="s">
        <v>83</v>
      </c>
      <c r="E192" s="84">
        <v>0</v>
      </c>
      <c r="F192" s="84">
        <v>0</v>
      </c>
      <c r="G192" s="92">
        <v>0</v>
      </c>
    </row>
    <row r="193" spans="2:7" x14ac:dyDescent="0.3">
      <c r="B193" s="224"/>
      <c r="C193" s="226"/>
      <c r="D193" s="83" t="s">
        <v>84</v>
      </c>
      <c r="E193" s="84">
        <v>54</v>
      </c>
      <c r="F193" s="84">
        <v>1</v>
      </c>
      <c r="G193" s="92">
        <v>0</v>
      </c>
    </row>
    <row r="194" spans="2:7" x14ac:dyDescent="0.3">
      <c r="B194" s="224"/>
      <c r="C194" s="226"/>
      <c r="D194" s="83" t="s">
        <v>85</v>
      </c>
      <c r="E194" s="84">
        <v>98</v>
      </c>
      <c r="F194" s="84">
        <v>8</v>
      </c>
      <c r="G194" s="92">
        <v>3</v>
      </c>
    </row>
    <row r="195" spans="2:7" x14ac:dyDescent="0.3">
      <c r="B195" s="224"/>
      <c r="C195" s="226"/>
      <c r="D195" s="83" t="s">
        <v>86</v>
      </c>
      <c r="E195" s="84">
        <v>26</v>
      </c>
      <c r="F195" s="84">
        <v>2</v>
      </c>
      <c r="G195" s="92">
        <v>0</v>
      </c>
    </row>
    <row r="196" spans="2:7" x14ac:dyDescent="0.3">
      <c r="B196" s="224"/>
      <c r="C196" s="226"/>
      <c r="D196" s="83" t="s">
        <v>87</v>
      </c>
      <c r="E196" s="84">
        <v>26</v>
      </c>
      <c r="F196" s="84">
        <v>0</v>
      </c>
      <c r="G196" s="92">
        <v>0</v>
      </c>
    </row>
    <row r="197" spans="2:7" x14ac:dyDescent="0.3">
      <c r="B197" s="224"/>
      <c r="C197" s="226"/>
      <c r="D197" s="83" t="s">
        <v>88</v>
      </c>
      <c r="E197" s="84">
        <v>42</v>
      </c>
      <c r="F197" s="84">
        <v>25</v>
      </c>
      <c r="G197" s="92">
        <v>7</v>
      </c>
    </row>
    <row r="198" spans="2:7" x14ac:dyDescent="0.3">
      <c r="B198" s="224"/>
      <c r="C198" s="226"/>
      <c r="D198" s="83" t="s">
        <v>89</v>
      </c>
      <c r="E198" s="84">
        <v>425</v>
      </c>
      <c r="F198" s="84">
        <v>68</v>
      </c>
      <c r="G198" s="92">
        <v>24</v>
      </c>
    </row>
    <row r="199" spans="2:7" ht="15" customHeight="1" x14ac:dyDescent="0.3">
      <c r="B199" s="224"/>
      <c r="C199" s="228" t="s">
        <v>90</v>
      </c>
      <c r="D199" s="83">
        <v>20601</v>
      </c>
      <c r="E199" s="84">
        <v>8</v>
      </c>
      <c r="F199" s="84">
        <v>3</v>
      </c>
      <c r="G199" s="92">
        <v>0</v>
      </c>
    </row>
    <row r="200" spans="2:7" ht="15" customHeight="1" x14ac:dyDescent="0.3">
      <c r="B200" s="224"/>
      <c r="C200" s="229"/>
      <c r="D200" s="83">
        <v>20607</v>
      </c>
      <c r="E200" s="84">
        <v>169</v>
      </c>
      <c r="F200" s="84">
        <v>5</v>
      </c>
      <c r="G200" s="92">
        <v>12</v>
      </c>
    </row>
    <row r="201" spans="2:7" ht="15" customHeight="1" x14ac:dyDescent="0.3">
      <c r="B201" s="224"/>
      <c r="C201" s="229"/>
      <c r="D201" s="83" t="s">
        <v>91</v>
      </c>
      <c r="E201" s="84">
        <v>10</v>
      </c>
      <c r="F201" s="84">
        <v>0</v>
      </c>
      <c r="G201" s="92">
        <v>0</v>
      </c>
    </row>
    <row r="202" spans="2:7" x14ac:dyDescent="0.3">
      <c r="B202" s="224"/>
      <c r="C202" s="229"/>
      <c r="D202" s="83">
        <v>20613</v>
      </c>
      <c r="E202" s="84">
        <v>378</v>
      </c>
      <c r="F202" s="84">
        <v>2</v>
      </c>
      <c r="G202" s="92">
        <v>16</v>
      </c>
    </row>
    <row r="203" spans="2:7" x14ac:dyDescent="0.3">
      <c r="B203" s="224"/>
      <c r="C203" s="229"/>
      <c r="D203" s="83" t="s">
        <v>92</v>
      </c>
      <c r="E203" s="84">
        <v>2</v>
      </c>
      <c r="F203" s="84">
        <v>0</v>
      </c>
      <c r="G203" s="92">
        <v>0</v>
      </c>
    </row>
    <row r="204" spans="2:7" x14ac:dyDescent="0.3">
      <c r="B204" s="224"/>
      <c r="C204" s="229"/>
      <c r="D204" s="83">
        <v>20744</v>
      </c>
      <c r="E204" s="84">
        <v>0</v>
      </c>
      <c r="F204" s="84">
        <v>0</v>
      </c>
      <c r="G204" s="92">
        <v>0</v>
      </c>
    </row>
    <row r="205" spans="2:7" x14ac:dyDescent="0.3">
      <c r="B205" s="224"/>
      <c r="C205" s="229"/>
      <c r="D205" s="83" t="s">
        <v>95</v>
      </c>
      <c r="E205" s="84">
        <v>6</v>
      </c>
      <c r="F205" s="84">
        <v>0</v>
      </c>
      <c r="G205" s="92">
        <v>0</v>
      </c>
    </row>
    <row r="206" spans="2:7" x14ac:dyDescent="0.3">
      <c r="B206" s="224"/>
      <c r="C206" s="228" t="s">
        <v>96</v>
      </c>
      <c r="D206" s="83" t="s">
        <v>97</v>
      </c>
      <c r="E206" s="84">
        <v>6</v>
      </c>
      <c r="F206" s="84">
        <v>1</v>
      </c>
      <c r="G206" s="92">
        <v>0</v>
      </c>
    </row>
    <row r="207" spans="2:7" x14ac:dyDescent="0.3">
      <c r="B207" s="224"/>
      <c r="C207" s="229"/>
      <c r="D207" s="83" t="s">
        <v>98</v>
      </c>
      <c r="E207" s="84">
        <v>28</v>
      </c>
      <c r="F207" s="84">
        <v>5</v>
      </c>
      <c r="G207" s="92">
        <v>0</v>
      </c>
    </row>
    <row r="208" spans="2:7" x14ac:dyDescent="0.3">
      <c r="B208" s="224"/>
      <c r="C208" s="229"/>
      <c r="D208" s="83" t="s">
        <v>99</v>
      </c>
      <c r="E208" s="84">
        <v>10</v>
      </c>
      <c r="F208" s="84">
        <v>1</v>
      </c>
      <c r="G208" s="92">
        <v>1</v>
      </c>
    </row>
    <row r="209" spans="2:7" x14ac:dyDescent="0.3">
      <c r="B209" s="224"/>
      <c r="C209" s="229"/>
      <c r="D209" s="83" t="s">
        <v>100</v>
      </c>
      <c r="E209" s="84">
        <v>321</v>
      </c>
      <c r="F209" s="84">
        <v>15</v>
      </c>
      <c r="G209" s="92">
        <v>5</v>
      </c>
    </row>
    <row r="210" spans="2:7" x14ac:dyDescent="0.3">
      <c r="B210" s="224"/>
      <c r="C210" s="229"/>
      <c r="D210" s="83" t="s">
        <v>101</v>
      </c>
      <c r="E210" s="84">
        <v>53</v>
      </c>
      <c r="F210" s="84">
        <v>3</v>
      </c>
      <c r="G210" s="92">
        <v>2</v>
      </c>
    </row>
    <row r="211" spans="2:7" x14ac:dyDescent="0.3">
      <c r="B211" s="224"/>
      <c r="C211" s="229"/>
      <c r="D211" s="83" t="s">
        <v>102</v>
      </c>
      <c r="E211" s="84">
        <v>11</v>
      </c>
      <c r="F211" s="84">
        <v>2</v>
      </c>
      <c r="G211" s="92">
        <v>0</v>
      </c>
    </row>
    <row r="212" spans="2:7" x14ac:dyDescent="0.3">
      <c r="B212" s="224"/>
      <c r="C212" s="229"/>
      <c r="D212" s="83" t="s">
        <v>103</v>
      </c>
      <c r="E212" s="84">
        <v>170</v>
      </c>
      <c r="F212" s="84">
        <v>9</v>
      </c>
      <c r="G212" s="92">
        <v>4</v>
      </c>
    </row>
    <row r="213" spans="2:7" x14ac:dyDescent="0.3">
      <c r="B213" s="224"/>
      <c r="C213" s="229"/>
      <c r="D213" s="83" t="s">
        <v>104</v>
      </c>
      <c r="E213" s="84">
        <v>16</v>
      </c>
      <c r="F213" s="84">
        <v>0</v>
      </c>
      <c r="G213" s="92">
        <v>0</v>
      </c>
    </row>
    <row r="214" spans="2:7" x14ac:dyDescent="0.3">
      <c r="B214" s="224"/>
      <c r="C214" s="229"/>
      <c r="D214" s="83" t="s">
        <v>105</v>
      </c>
      <c r="E214" s="84">
        <v>3</v>
      </c>
      <c r="F214" s="84">
        <v>0</v>
      </c>
      <c r="G214" s="92">
        <v>0</v>
      </c>
    </row>
    <row r="215" spans="2:7" x14ac:dyDescent="0.3">
      <c r="B215" s="224"/>
      <c r="C215" s="229"/>
      <c r="D215" s="83" t="s">
        <v>106</v>
      </c>
      <c r="E215" s="84">
        <v>1</v>
      </c>
      <c r="F215" s="84">
        <v>0</v>
      </c>
      <c r="G215" s="92">
        <v>0</v>
      </c>
    </row>
    <row r="216" spans="2:7" x14ac:dyDescent="0.3">
      <c r="B216" s="224"/>
      <c r="C216" s="229"/>
      <c r="D216" s="83" t="s">
        <v>107</v>
      </c>
      <c r="E216" s="84">
        <v>7</v>
      </c>
      <c r="F216" s="84">
        <v>2</v>
      </c>
      <c r="G216" s="92">
        <v>0</v>
      </c>
    </row>
    <row r="217" spans="2:7" x14ac:dyDescent="0.3">
      <c r="B217" s="224"/>
      <c r="C217" s="229"/>
      <c r="D217" s="83" t="s">
        <v>108</v>
      </c>
      <c r="E217" s="84">
        <v>26</v>
      </c>
      <c r="F217" s="84">
        <v>0</v>
      </c>
      <c r="G217" s="92">
        <v>0</v>
      </c>
    </row>
    <row r="218" spans="2:7" x14ac:dyDescent="0.3">
      <c r="B218" s="224"/>
      <c r="C218" s="229"/>
      <c r="D218" s="83" t="s">
        <v>109</v>
      </c>
      <c r="E218" s="84">
        <v>67</v>
      </c>
      <c r="F218" s="84">
        <v>13</v>
      </c>
      <c r="G218" s="92">
        <v>9</v>
      </c>
    </row>
    <row r="219" spans="2:7" x14ac:dyDescent="0.3">
      <c r="B219" s="224"/>
      <c r="C219" s="229"/>
      <c r="D219" s="83" t="s">
        <v>110</v>
      </c>
      <c r="E219" s="84">
        <v>2</v>
      </c>
      <c r="F219" s="84">
        <v>0</v>
      </c>
      <c r="G219" s="92">
        <v>0</v>
      </c>
    </row>
    <row r="220" spans="2:7" x14ac:dyDescent="0.3">
      <c r="B220" s="224"/>
      <c r="C220" s="229"/>
      <c r="D220" s="83" t="s">
        <v>111</v>
      </c>
      <c r="E220" s="84">
        <v>216</v>
      </c>
      <c r="F220" s="84">
        <v>9</v>
      </c>
      <c r="G220" s="92">
        <v>6</v>
      </c>
    </row>
    <row r="221" spans="2:7" x14ac:dyDescent="0.3">
      <c r="B221" s="224"/>
      <c r="C221" s="229"/>
      <c r="D221" s="83" t="s">
        <v>112</v>
      </c>
      <c r="E221" s="84">
        <v>379</v>
      </c>
      <c r="F221" s="84">
        <v>20</v>
      </c>
      <c r="G221" s="92">
        <v>9</v>
      </c>
    </row>
    <row r="222" spans="2:7" x14ac:dyDescent="0.3">
      <c r="B222" s="224"/>
      <c r="C222" s="229"/>
      <c r="D222" s="83" t="s">
        <v>113</v>
      </c>
      <c r="E222" s="84">
        <v>415</v>
      </c>
      <c r="F222" s="84">
        <v>40</v>
      </c>
      <c r="G222" s="92">
        <v>8</v>
      </c>
    </row>
    <row r="223" spans="2:7" x14ac:dyDescent="0.3">
      <c r="B223" s="224"/>
      <c r="C223" s="229"/>
      <c r="D223" s="83" t="s">
        <v>114</v>
      </c>
      <c r="E223" s="84">
        <v>1</v>
      </c>
      <c r="F223" s="84">
        <v>0</v>
      </c>
      <c r="G223" s="92">
        <v>0</v>
      </c>
    </row>
    <row r="224" spans="2:7" x14ac:dyDescent="0.3">
      <c r="B224" s="224"/>
      <c r="C224" s="229"/>
      <c r="D224" s="83">
        <v>20659</v>
      </c>
      <c r="E224" s="84">
        <v>377</v>
      </c>
      <c r="F224" s="84">
        <v>30</v>
      </c>
      <c r="G224" s="92">
        <v>19</v>
      </c>
    </row>
    <row r="225" spans="2:8" x14ac:dyDescent="0.3">
      <c r="B225" s="224"/>
      <c r="C225" s="229"/>
      <c r="D225" s="83" t="s">
        <v>115</v>
      </c>
      <c r="E225" s="84">
        <v>1</v>
      </c>
      <c r="F225" s="84">
        <v>0</v>
      </c>
      <c r="G225" s="92">
        <v>0</v>
      </c>
    </row>
    <row r="226" spans="2:8" x14ac:dyDescent="0.3">
      <c r="B226" s="224"/>
      <c r="C226" s="229"/>
      <c r="D226" s="83" t="s">
        <v>116</v>
      </c>
      <c r="E226" s="84">
        <v>4</v>
      </c>
      <c r="F226" s="84">
        <v>0</v>
      </c>
      <c r="G226" s="92">
        <v>0</v>
      </c>
    </row>
    <row r="227" spans="2:8" x14ac:dyDescent="0.3">
      <c r="B227" s="224"/>
      <c r="C227" s="229"/>
      <c r="D227" s="83" t="s">
        <v>117</v>
      </c>
      <c r="E227" s="84">
        <v>3</v>
      </c>
      <c r="F227" s="84">
        <v>1</v>
      </c>
      <c r="G227" s="92">
        <v>0</v>
      </c>
    </row>
    <row r="228" spans="2:8" x14ac:dyDescent="0.3">
      <c r="B228" s="224"/>
      <c r="C228" s="229"/>
      <c r="D228" s="83" t="s">
        <v>118</v>
      </c>
      <c r="E228" s="84">
        <v>27</v>
      </c>
      <c r="F228" s="84">
        <v>1</v>
      </c>
      <c r="G228" s="92">
        <v>0</v>
      </c>
    </row>
    <row r="229" spans="2:8" x14ac:dyDescent="0.3">
      <c r="B229" s="224"/>
      <c r="C229" s="229"/>
      <c r="D229" s="83" t="s">
        <v>119</v>
      </c>
      <c r="E229" s="84">
        <v>34</v>
      </c>
      <c r="F229" s="84">
        <v>5</v>
      </c>
      <c r="G229" s="92">
        <v>0</v>
      </c>
    </row>
    <row r="230" spans="2:8" x14ac:dyDescent="0.3">
      <c r="B230" s="224"/>
      <c r="C230" s="229"/>
      <c r="D230" s="83" t="s">
        <v>120</v>
      </c>
      <c r="E230" s="84">
        <v>11</v>
      </c>
      <c r="F230" s="84">
        <v>0</v>
      </c>
      <c r="G230" s="92">
        <v>0</v>
      </c>
    </row>
    <row r="231" spans="2:8" x14ac:dyDescent="0.3">
      <c r="B231" s="224"/>
      <c r="C231" s="229"/>
      <c r="D231" s="83" t="s">
        <v>121</v>
      </c>
      <c r="E231" s="84">
        <v>54</v>
      </c>
      <c r="F231" s="84">
        <v>1</v>
      </c>
      <c r="G231" s="92">
        <v>0</v>
      </c>
    </row>
    <row r="232" spans="2:8" x14ac:dyDescent="0.3">
      <c r="B232" s="224"/>
      <c r="C232" s="229"/>
      <c r="D232" s="83" t="s">
        <v>122</v>
      </c>
      <c r="E232" s="84">
        <v>19</v>
      </c>
      <c r="F232" s="84">
        <v>2</v>
      </c>
      <c r="G232" s="92">
        <v>2</v>
      </c>
    </row>
    <row r="233" spans="2:8" x14ac:dyDescent="0.3">
      <c r="B233" s="224"/>
      <c r="C233" s="229"/>
      <c r="D233" s="83" t="s">
        <v>123</v>
      </c>
      <c r="E233" s="84">
        <v>18</v>
      </c>
      <c r="F233" s="84">
        <v>3</v>
      </c>
      <c r="G233" s="92">
        <v>2</v>
      </c>
    </row>
    <row r="234" spans="2:8" ht="16.2" thickBot="1" x14ac:dyDescent="0.35">
      <c r="B234" s="224"/>
      <c r="C234" s="230"/>
      <c r="D234" s="85" t="s">
        <v>124</v>
      </c>
      <c r="E234" s="86">
        <v>0</v>
      </c>
      <c r="F234" s="86">
        <v>0</v>
      </c>
      <c r="G234" s="93">
        <v>0</v>
      </c>
    </row>
    <row r="235" spans="2:8" ht="16.2" thickBot="1" x14ac:dyDescent="0.35">
      <c r="B235" s="67" t="s">
        <v>6</v>
      </c>
      <c r="C235" s="87" t="s">
        <v>7</v>
      </c>
      <c r="D235" s="87" t="s">
        <v>7</v>
      </c>
      <c r="E235" s="124">
        <f>SUM(E161:E234)</f>
        <v>7799</v>
      </c>
      <c r="F235" s="124">
        <f t="shared" ref="F235:G235" si="0">SUM(F161:F234)</f>
        <v>772</v>
      </c>
      <c r="G235" s="124">
        <f t="shared" si="0"/>
        <v>339</v>
      </c>
    </row>
    <row r="236" spans="2:8" ht="16.2" thickBot="1" x14ac:dyDescent="0.35"/>
    <row r="237" spans="2:8" ht="16.8" thickBot="1" x14ac:dyDescent="0.35">
      <c r="B237" s="216" t="s">
        <v>8</v>
      </c>
      <c r="C237" s="217"/>
      <c r="D237" s="217"/>
      <c r="E237" s="217"/>
      <c r="F237" s="217"/>
      <c r="G237" s="218"/>
      <c r="H237" s="60"/>
    </row>
    <row r="238" spans="2:8" x14ac:dyDescent="0.3">
      <c r="B238" s="14"/>
      <c r="C238" s="57"/>
      <c r="D238" s="57"/>
      <c r="E238" s="57"/>
      <c r="F238" s="57"/>
      <c r="G238" s="15"/>
    </row>
    <row r="239" spans="2:8" x14ac:dyDescent="0.3">
      <c r="B239" s="14"/>
      <c r="C239" s="57"/>
      <c r="D239" s="57"/>
      <c r="E239" s="57"/>
      <c r="F239" s="57"/>
      <c r="G239" s="15"/>
    </row>
    <row r="240" spans="2:8" x14ac:dyDescent="0.3">
      <c r="B240" s="14"/>
      <c r="C240" s="57"/>
      <c r="D240" s="57"/>
      <c r="E240" s="57"/>
      <c r="F240" s="57"/>
      <c r="G240" s="15"/>
    </row>
    <row r="241" spans="2:7" x14ac:dyDescent="0.3">
      <c r="B241" s="14"/>
      <c r="C241" s="57"/>
      <c r="D241" s="57"/>
      <c r="E241" s="57"/>
      <c r="F241" s="57"/>
      <c r="G241" s="15"/>
    </row>
    <row r="242" spans="2:7" x14ac:dyDescent="0.3">
      <c r="B242" s="14"/>
      <c r="C242" s="57"/>
      <c r="D242" s="57"/>
      <c r="E242" s="57"/>
      <c r="F242" s="57"/>
      <c r="G242" s="15"/>
    </row>
    <row r="243" spans="2:7" ht="16.2" thickBot="1" x14ac:dyDescent="0.35">
      <c r="B243" s="16"/>
      <c r="C243" s="17"/>
      <c r="D243" s="17"/>
      <c r="E243" s="17"/>
      <c r="F243" s="17"/>
      <c r="G243" s="18"/>
    </row>
  </sheetData>
  <customSheetViews>
    <customSheetView guid="{38E8E3BC-11A4-4AF4-9E72-362C2EAA0917}" scale="80">
      <pane ySplit="5" topLeftCell="A6" activePane="bottomLeft" state="frozen"/>
      <selection pane="bottomLeft" activeCell="E6" sqref="E6"/>
      <pageMargins left="0.7" right="0.7" top="0.75" bottom="0.75" header="0.3" footer="0.3"/>
      <pageSetup orientation="landscape" r:id="rId1"/>
    </customSheetView>
    <customSheetView guid="{8F62413E-62BD-46EA-8148-15E64A97D2A1}" scale="80">
      <pane ySplit="5" topLeftCell="A6" activePane="bottomLeft" state="frozen"/>
      <selection pane="bottomLeft" activeCell="E6" sqref="E6"/>
      <pageMargins left="0.7" right="0.7" top="0.75" bottom="0.75" header="0.3" footer="0.3"/>
      <pageSetup orientation="landscape" r:id="rId2"/>
    </customSheetView>
    <customSheetView guid="{BB117600-DA64-45A6-B1B5-04A5D7AFC1A7}" scale="80">
      <pane ySplit="5" topLeftCell="A6" activePane="bottomLeft" state="frozen"/>
      <selection pane="bottomLeft" activeCell="E18" sqref="E18"/>
      <pageMargins left="0.7" right="0.7" top="0.75" bottom="0.75" header="0.3" footer="0.3"/>
      <pageSetup orientation="landscape" r:id="rId3"/>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4"/>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5"/>
    </customSheetView>
    <customSheetView guid="{0DB5637B-4F6B-484F-943B-3DE70B845EF4}" scale="80">
      <pane ySplit="5" topLeftCell="A6" activePane="bottomLeft" state="frozen"/>
      <selection pane="bottomLeft" activeCell="I5" sqref="I5"/>
      <pageMargins left="0.7" right="0.7" top="0.75" bottom="0.75" header="0.3" footer="0.3"/>
      <pageSetup orientation="landscape" r:id="rId6"/>
    </customSheetView>
    <customSheetView guid="{3E18B468-9D19-4326-9811-637773DC5259}" scale="80">
      <pane ySplit="5" topLeftCell="A6" activePane="bottomLeft" state="frozen"/>
      <selection pane="bottomLeft" activeCell="E6" sqref="E6"/>
      <pageMargins left="0.7" right="0.7" top="0.75" bottom="0.75" header="0.3" footer="0.3"/>
      <pageSetup orientation="landscape" r:id="rId7"/>
    </customSheetView>
  </customSheetViews>
  <mergeCells count="18">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 ref="C173:C198"/>
    <mergeCell ref="C199:C205"/>
    <mergeCell ref="C206:C234"/>
  </mergeCells>
  <pageMargins left="0.7" right="0.7" top="0.75" bottom="0.75" header="0.3" footer="0.3"/>
  <pageSetup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42"/>
  <sheetViews>
    <sheetView zoomScale="80" zoomScaleNormal="80" workbookViewId="0">
      <pane ySplit="5" topLeftCell="A195" activePane="bottomLeft" state="frozen"/>
      <selection pane="bottomLeft" activeCell="I205" sqref="I205"/>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8" ht="15" thickBot="1" x14ac:dyDescent="0.35"/>
    <row r="2" spans="2:8" ht="36" customHeight="1" thickBot="1" x14ac:dyDescent="0.35">
      <c r="B2" s="242" t="s">
        <v>46</v>
      </c>
      <c r="C2" s="243"/>
      <c r="D2" s="243"/>
      <c r="E2" s="243"/>
      <c r="F2" s="244"/>
      <c r="G2" s="9"/>
      <c r="H2" s="192"/>
    </row>
    <row r="3" spans="2:8" ht="15.6" customHeight="1" x14ac:dyDescent="0.3">
      <c r="B3" s="245"/>
      <c r="C3" s="245"/>
      <c r="D3" s="245"/>
      <c r="E3" s="245"/>
      <c r="F3" s="245"/>
      <c r="G3" s="8"/>
    </row>
    <row r="4" spans="2:8" ht="16.2" thickBot="1" x14ac:dyDescent="0.35">
      <c r="B4" s="1"/>
      <c r="C4" s="1"/>
      <c r="D4" s="1"/>
      <c r="E4" s="6"/>
      <c r="F4" s="6"/>
      <c r="G4" s="1"/>
    </row>
    <row r="5" spans="2:8" ht="31.8" thickBot="1" x14ac:dyDescent="0.35">
      <c r="B5" s="54" t="s">
        <v>11</v>
      </c>
      <c r="C5" s="58" t="s">
        <v>0</v>
      </c>
      <c r="D5" s="58" t="s">
        <v>9</v>
      </c>
      <c r="E5" s="63" t="s">
        <v>4</v>
      </c>
      <c r="F5" s="64" t="s">
        <v>35</v>
      </c>
      <c r="G5" s="1"/>
    </row>
    <row r="6" spans="2:8" ht="15.75" customHeight="1" x14ac:dyDescent="0.3">
      <c r="B6" s="223" t="s">
        <v>12</v>
      </c>
      <c r="C6" s="225" t="s">
        <v>51</v>
      </c>
      <c r="D6" s="83" t="s">
        <v>52</v>
      </c>
      <c r="E6" s="98">
        <v>12714</v>
      </c>
      <c r="F6" s="105">
        <v>179</v>
      </c>
      <c r="G6" s="1"/>
    </row>
    <row r="7" spans="2:8" ht="15.75" customHeight="1" x14ac:dyDescent="0.3">
      <c r="B7" s="224"/>
      <c r="C7" s="226"/>
      <c r="D7" s="83" t="s">
        <v>53</v>
      </c>
      <c r="E7" s="98">
        <v>4820</v>
      </c>
      <c r="F7" s="98">
        <v>127</v>
      </c>
      <c r="G7" s="1"/>
    </row>
    <row r="8" spans="2:8" ht="15.6" x14ac:dyDescent="0.3">
      <c r="B8" s="224"/>
      <c r="C8" s="226"/>
      <c r="D8" s="83" t="s">
        <v>54</v>
      </c>
      <c r="E8" s="98">
        <v>284380</v>
      </c>
      <c r="F8" s="98">
        <v>229</v>
      </c>
      <c r="G8" s="1"/>
    </row>
    <row r="9" spans="2:8" ht="15.6" x14ac:dyDescent="0.3">
      <c r="B9" s="224"/>
      <c r="C9" s="226"/>
      <c r="D9" s="83" t="s">
        <v>55</v>
      </c>
      <c r="E9" s="98">
        <v>639997</v>
      </c>
      <c r="F9" s="98">
        <v>194</v>
      </c>
      <c r="G9" s="1"/>
    </row>
    <row r="10" spans="2:8" ht="15.6" x14ac:dyDescent="0.3">
      <c r="B10" s="224"/>
      <c r="C10" s="226"/>
      <c r="D10" s="83" t="s">
        <v>56</v>
      </c>
      <c r="E10" s="98">
        <v>105841</v>
      </c>
      <c r="F10" s="98">
        <v>189</v>
      </c>
      <c r="G10" s="1"/>
    </row>
    <row r="11" spans="2:8" ht="15.6" x14ac:dyDescent="0.3">
      <c r="B11" s="224"/>
      <c r="C11" s="226"/>
      <c r="D11" s="83">
        <v>20678</v>
      </c>
      <c r="E11" s="98">
        <v>299504</v>
      </c>
      <c r="F11" s="98">
        <v>181</v>
      </c>
      <c r="G11" s="1"/>
    </row>
    <row r="12" spans="2:8" ht="15.6" x14ac:dyDescent="0.3">
      <c r="B12" s="224"/>
      <c r="C12" s="226"/>
      <c r="D12" s="83" t="s">
        <v>58</v>
      </c>
      <c r="E12" s="98">
        <v>203653</v>
      </c>
      <c r="F12" s="98">
        <v>201</v>
      </c>
      <c r="G12" s="1"/>
    </row>
    <row r="13" spans="2:8" ht="15.6" x14ac:dyDescent="0.3">
      <c r="B13" s="224"/>
      <c r="C13" s="226"/>
      <c r="D13" s="83" t="s">
        <v>59</v>
      </c>
      <c r="E13" s="98">
        <v>42490</v>
      </c>
      <c r="F13" s="98">
        <v>138</v>
      </c>
      <c r="G13" s="1"/>
    </row>
    <row r="14" spans="2:8" ht="15.6" x14ac:dyDescent="0.3">
      <c r="B14" s="224"/>
      <c r="C14" s="226"/>
      <c r="D14" s="83" t="s">
        <v>60</v>
      </c>
      <c r="E14" s="98">
        <v>34987</v>
      </c>
      <c r="F14" s="98">
        <v>207</v>
      </c>
      <c r="G14" s="1"/>
    </row>
    <row r="15" spans="2:8" ht="15.6" x14ac:dyDescent="0.3">
      <c r="B15" s="224"/>
      <c r="C15" s="226"/>
      <c r="D15" s="83" t="s">
        <v>61</v>
      </c>
      <c r="E15" s="98">
        <v>8101</v>
      </c>
      <c r="F15" s="98">
        <v>261</v>
      </c>
      <c r="G15" s="1"/>
    </row>
    <row r="16" spans="2:8" ht="15.6" x14ac:dyDescent="0.3">
      <c r="B16" s="224"/>
      <c r="C16" s="226"/>
      <c r="D16" s="83" t="s">
        <v>62</v>
      </c>
      <c r="E16" s="98">
        <v>91368</v>
      </c>
      <c r="F16" s="98">
        <v>222</v>
      </c>
      <c r="G16" s="1"/>
    </row>
    <row r="17" spans="2:7" ht="15.6" x14ac:dyDescent="0.3">
      <c r="B17" s="224"/>
      <c r="C17" s="226"/>
      <c r="D17" s="83" t="s">
        <v>63</v>
      </c>
      <c r="E17" s="98">
        <v>67720</v>
      </c>
      <c r="F17" s="98">
        <v>224</v>
      </c>
      <c r="G17" s="1"/>
    </row>
    <row r="18" spans="2:7" ht="15.6" x14ac:dyDescent="0.3">
      <c r="B18" s="224"/>
      <c r="C18" s="225" t="s">
        <v>64</v>
      </c>
      <c r="D18" s="83" t="s">
        <v>65</v>
      </c>
      <c r="E18" s="98">
        <v>2031462</v>
      </c>
      <c r="F18" s="98">
        <v>224</v>
      </c>
      <c r="G18" s="1"/>
    </row>
    <row r="19" spans="2:7" ht="15.6" x14ac:dyDescent="0.3">
      <c r="B19" s="224"/>
      <c r="C19" s="226"/>
      <c r="D19" s="83" t="s">
        <v>66</v>
      </c>
      <c r="E19" s="98">
        <v>1652011</v>
      </c>
      <c r="F19" s="98">
        <v>226</v>
      </c>
      <c r="G19" s="1"/>
    </row>
    <row r="20" spans="2:7" ht="15.6" x14ac:dyDescent="0.3">
      <c r="B20" s="224"/>
      <c r="C20" s="226"/>
      <c r="D20" s="83" t="s">
        <v>67</v>
      </c>
      <c r="E20" s="98">
        <v>2241421</v>
      </c>
      <c r="F20" s="98">
        <v>215</v>
      </c>
      <c r="G20" s="1"/>
    </row>
    <row r="21" spans="2:7" ht="15.6" x14ac:dyDescent="0.3">
      <c r="B21" s="224"/>
      <c r="C21" s="226"/>
      <c r="D21" s="83" t="s">
        <v>68</v>
      </c>
      <c r="E21" s="98">
        <v>10319</v>
      </c>
      <c r="F21" s="98">
        <v>181</v>
      </c>
      <c r="G21" s="1"/>
    </row>
    <row r="22" spans="2:7" ht="15.6" x14ac:dyDescent="0.3">
      <c r="B22" s="224"/>
      <c r="C22" s="226"/>
      <c r="D22" s="83" t="s">
        <v>69</v>
      </c>
      <c r="E22" s="98">
        <v>70640</v>
      </c>
      <c r="F22" s="98">
        <v>219</v>
      </c>
      <c r="G22" s="1"/>
    </row>
    <row r="23" spans="2:7" ht="15.6" x14ac:dyDescent="0.3">
      <c r="B23" s="224"/>
      <c r="C23" s="226"/>
      <c r="D23" s="83" t="s">
        <v>70</v>
      </c>
      <c r="E23" s="98">
        <v>5372</v>
      </c>
      <c r="F23" s="98">
        <v>384</v>
      </c>
      <c r="G23" s="1"/>
    </row>
    <row r="24" spans="2:7" ht="15.6" x14ac:dyDescent="0.3">
      <c r="B24" s="224"/>
      <c r="C24" s="226"/>
      <c r="D24" s="83" t="s">
        <v>71</v>
      </c>
      <c r="E24" s="98">
        <v>80523</v>
      </c>
      <c r="F24" s="98">
        <v>282</v>
      </c>
      <c r="G24" s="1"/>
    </row>
    <row r="25" spans="2:7" ht="15.6" x14ac:dyDescent="0.3">
      <c r="B25" s="224"/>
      <c r="C25" s="226"/>
      <c r="D25" s="83" t="s">
        <v>72</v>
      </c>
      <c r="E25" s="98">
        <v>526751</v>
      </c>
      <c r="F25" s="98">
        <v>202</v>
      </c>
      <c r="G25" s="1"/>
    </row>
    <row r="26" spans="2:7" ht="15.6" x14ac:dyDescent="0.3">
      <c r="B26" s="224"/>
      <c r="C26" s="226"/>
      <c r="D26" s="83" t="s">
        <v>73</v>
      </c>
      <c r="E26" s="98">
        <v>30379</v>
      </c>
      <c r="F26" s="98">
        <v>416</v>
      </c>
      <c r="G26" s="1"/>
    </row>
    <row r="27" spans="2:7" ht="15.6" x14ac:dyDescent="0.3">
      <c r="B27" s="224"/>
      <c r="C27" s="226"/>
      <c r="D27" s="83">
        <v>20622</v>
      </c>
      <c r="E27" s="98">
        <v>213667</v>
      </c>
      <c r="F27" s="98">
        <v>232</v>
      </c>
      <c r="G27" s="1"/>
    </row>
    <row r="28" spans="2:7" ht="15.6" x14ac:dyDescent="0.3">
      <c r="B28" s="224"/>
      <c r="C28" s="226"/>
      <c r="D28" s="83" t="s">
        <v>74</v>
      </c>
      <c r="E28" s="98">
        <v>73883</v>
      </c>
      <c r="F28" s="98">
        <v>172</v>
      </c>
      <c r="G28" s="1"/>
    </row>
    <row r="29" spans="2:7" ht="15.6" x14ac:dyDescent="0.3">
      <c r="B29" s="224"/>
      <c r="C29" s="226"/>
      <c r="D29" s="83" t="s">
        <v>75</v>
      </c>
      <c r="E29" s="98">
        <v>35217</v>
      </c>
      <c r="F29" s="98">
        <v>191</v>
      </c>
      <c r="G29" s="1"/>
    </row>
    <row r="30" spans="2:7" ht="15.6" x14ac:dyDescent="0.3">
      <c r="B30" s="224"/>
      <c r="C30" s="226"/>
      <c r="D30" s="83" t="s">
        <v>76</v>
      </c>
      <c r="E30" s="98">
        <v>275101</v>
      </c>
      <c r="F30" s="98">
        <v>374</v>
      </c>
      <c r="G30" s="1"/>
    </row>
    <row r="31" spans="2:7" ht="15.6" x14ac:dyDescent="0.3">
      <c r="B31" s="224"/>
      <c r="C31" s="226"/>
      <c r="D31" s="83" t="s">
        <v>77</v>
      </c>
      <c r="E31" s="98">
        <v>701842</v>
      </c>
      <c r="F31" s="98">
        <v>204</v>
      </c>
      <c r="G31" s="1"/>
    </row>
    <row r="32" spans="2:7" ht="15.6" x14ac:dyDescent="0.3">
      <c r="B32" s="224"/>
      <c r="C32" s="226"/>
      <c r="D32" s="83" t="s">
        <v>78</v>
      </c>
      <c r="E32" s="98">
        <v>1239</v>
      </c>
      <c r="F32" s="98">
        <v>310</v>
      </c>
      <c r="G32" s="1"/>
    </row>
    <row r="33" spans="2:7" ht="15.6" x14ac:dyDescent="0.3">
      <c r="B33" s="224"/>
      <c r="C33" s="226"/>
      <c r="D33" s="83" t="s">
        <v>79</v>
      </c>
      <c r="E33" s="98">
        <v>73804</v>
      </c>
      <c r="F33" s="98">
        <v>240</v>
      </c>
      <c r="G33" s="1"/>
    </row>
    <row r="34" spans="2:7" ht="15.6" x14ac:dyDescent="0.3">
      <c r="B34" s="224"/>
      <c r="C34" s="226"/>
      <c r="D34" s="83" t="s">
        <v>80</v>
      </c>
      <c r="E34" s="98">
        <v>1567375</v>
      </c>
      <c r="F34" s="98">
        <v>216</v>
      </c>
      <c r="G34" s="1"/>
    </row>
    <row r="35" spans="2:7" ht="15.6" x14ac:dyDescent="0.3">
      <c r="B35" s="224"/>
      <c r="C35" s="226"/>
      <c r="D35" s="83" t="s">
        <v>81</v>
      </c>
      <c r="E35" s="98">
        <v>84824</v>
      </c>
      <c r="F35" s="98">
        <v>216</v>
      </c>
      <c r="G35" s="1"/>
    </row>
    <row r="36" spans="2:7" ht="15.6" x14ac:dyDescent="0.3">
      <c r="B36" s="224"/>
      <c r="C36" s="226"/>
      <c r="D36" s="83" t="s">
        <v>82</v>
      </c>
      <c r="E36" s="98">
        <v>10625</v>
      </c>
      <c r="F36" s="98">
        <v>190</v>
      </c>
      <c r="G36" s="1"/>
    </row>
    <row r="37" spans="2:7" ht="15.6" x14ac:dyDescent="0.3">
      <c r="B37" s="224"/>
      <c r="C37" s="226"/>
      <c r="D37" s="83" t="s">
        <v>83</v>
      </c>
      <c r="E37" s="98">
        <v>749</v>
      </c>
      <c r="F37" s="98">
        <v>375</v>
      </c>
      <c r="G37" s="1"/>
    </row>
    <row r="38" spans="2:7" ht="15.6" x14ac:dyDescent="0.3">
      <c r="B38" s="224"/>
      <c r="C38" s="226"/>
      <c r="D38" s="83" t="s">
        <v>84</v>
      </c>
      <c r="E38" s="98">
        <v>187976</v>
      </c>
      <c r="F38" s="98">
        <v>194</v>
      </c>
      <c r="G38" s="1"/>
    </row>
    <row r="39" spans="2:7" ht="15.6" x14ac:dyDescent="0.3">
      <c r="B39" s="224"/>
      <c r="C39" s="226"/>
      <c r="D39" s="83" t="s">
        <v>85</v>
      </c>
      <c r="E39" s="98">
        <v>242440</v>
      </c>
      <c r="F39" s="98">
        <v>191</v>
      </c>
      <c r="G39" s="1"/>
    </row>
    <row r="40" spans="2:7" ht="15.6" x14ac:dyDescent="0.3">
      <c r="B40" s="224"/>
      <c r="C40" s="226"/>
      <c r="D40" s="83" t="s">
        <v>86</v>
      </c>
      <c r="E40" s="98">
        <v>143929</v>
      </c>
      <c r="F40" s="98">
        <v>239</v>
      </c>
      <c r="G40" s="1"/>
    </row>
    <row r="41" spans="2:7" ht="15.6" x14ac:dyDescent="0.3">
      <c r="B41" s="224"/>
      <c r="C41" s="226"/>
      <c r="D41" s="83" t="s">
        <v>87</v>
      </c>
      <c r="E41" s="98">
        <v>239096</v>
      </c>
      <c r="F41" s="98">
        <v>238</v>
      </c>
      <c r="G41" s="1"/>
    </row>
    <row r="42" spans="2:7" ht="15.6" x14ac:dyDescent="0.3">
      <c r="B42" s="224"/>
      <c r="C42" s="226"/>
      <c r="D42" s="83" t="s">
        <v>88</v>
      </c>
      <c r="E42" s="98">
        <v>90771</v>
      </c>
      <c r="F42" s="98">
        <v>212</v>
      </c>
      <c r="G42" s="1"/>
    </row>
    <row r="43" spans="2:7" ht="15.6" x14ac:dyDescent="0.3">
      <c r="B43" s="224"/>
      <c r="C43" s="226"/>
      <c r="D43" s="83" t="s">
        <v>89</v>
      </c>
      <c r="E43" s="98">
        <v>1125935</v>
      </c>
      <c r="F43" s="98">
        <v>207</v>
      </c>
      <c r="G43" s="1"/>
    </row>
    <row r="44" spans="2:7" ht="15.6" x14ac:dyDescent="0.3">
      <c r="B44" s="224"/>
      <c r="C44" s="228" t="s">
        <v>90</v>
      </c>
      <c r="D44" s="83">
        <v>20601</v>
      </c>
      <c r="E44" s="98">
        <v>30895</v>
      </c>
      <c r="F44" s="98">
        <v>227</v>
      </c>
      <c r="G44" s="1"/>
    </row>
    <row r="45" spans="2:7" ht="15.6" x14ac:dyDescent="0.3">
      <c r="B45" s="224"/>
      <c r="C45" s="229"/>
      <c r="D45" s="83">
        <v>20607</v>
      </c>
      <c r="E45" s="98">
        <v>1165339</v>
      </c>
      <c r="F45" s="98">
        <v>271</v>
      </c>
      <c r="G45" s="1"/>
    </row>
    <row r="46" spans="2:7" ht="15.6" x14ac:dyDescent="0.3">
      <c r="B46" s="224"/>
      <c r="C46" s="229"/>
      <c r="D46" s="83" t="s">
        <v>91</v>
      </c>
      <c r="E46" s="98">
        <v>42079</v>
      </c>
      <c r="F46" s="98">
        <v>326</v>
      </c>
      <c r="G46" s="1"/>
    </row>
    <row r="47" spans="2:7" ht="15.6" x14ac:dyDescent="0.3">
      <c r="B47" s="224"/>
      <c r="C47" s="229"/>
      <c r="D47" s="83">
        <v>20613</v>
      </c>
      <c r="E47" s="98">
        <v>1401250</v>
      </c>
      <c r="F47" s="98">
        <v>253</v>
      </c>
      <c r="G47" s="1"/>
    </row>
    <row r="48" spans="2:7" ht="15.6" x14ac:dyDescent="0.3">
      <c r="B48" s="224"/>
      <c r="C48" s="229"/>
      <c r="D48" s="83" t="s">
        <v>92</v>
      </c>
      <c r="E48" s="98">
        <v>7510</v>
      </c>
      <c r="F48" s="98">
        <v>442</v>
      </c>
      <c r="G48" s="1"/>
    </row>
    <row r="49" spans="2:7" ht="15.6" x14ac:dyDescent="0.3">
      <c r="B49" s="224"/>
      <c r="C49" s="229"/>
      <c r="D49" s="83">
        <v>20744</v>
      </c>
      <c r="E49" s="98">
        <v>8458</v>
      </c>
      <c r="F49" s="98">
        <v>302</v>
      </c>
      <c r="G49" s="1"/>
    </row>
    <row r="50" spans="2:7" ht="15.6" x14ac:dyDescent="0.3">
      <c r="B50" s="224"/>
      <c r="C50" s="229"/>
      <c r="D50" s="83" t="s">
        <v>95</v>
      </c>
      <c r="E50" s="98">
        <v>25792</v>
      </c>
      <c r="F50" s="98">
        <v>385</v>
      </c>
      <c r="G50" s="1"/>
    </row>
    <row r="51" spans="2:7" ht="15.6" x14ac:dyDescent="0.3">
      <c r="B51" s="224"/>
      <c r="C51" s="228" t="s">
        <v>96</v>
      </c>
      <c r="D51" s="83" t="s">
        <v>97</v>
      </c>
      <c r="E51" s="98">
        <v>27601</v>
      </c>
      <c r="F51" s="98">
        <v>163</v>
      </c>
      <c r="G51" s="1"/>
    </row>
    <row r="52" spans="2:7" ht="15.6" x14ac:dyDescent="0.3">
      <c r="B52" s="224"/>
      <c r="C52" s="229"/>
      <c r="D52" s="83" t="s">
        <v>98</v>
      </c>
      <c r="E52" s="98">
        <v>79862</v>
      </c>
      <c r="F52" s="98">
        <v>160</v>
      </c>
      <c r="G52" s="1"/>
    </row>
    <row r="53" spans="2:7" ht="15.6" x14ac:dyDescent="0.3">
      <c r="B53" s="224"/>
      <c r="C53" s="229"/>
      <c r="D53" s="83" t="s">
        <v>99</v>
      </c>
      <c r="E53" s="98">
        <v>61461</v>
      </c>
      <c r="F53" s="98">
        <v>171</v>
      </c>
      <c r="G53" s="1"/>
    </row>
    <row r="54" spans="2:7" ht="15.6" x14ac:dyDescent="0.3">
      <c r="B54" s="224"/>
      <c r="C54" s="229"/>
      <c r="D54" s="83" t="s">
        <v>100</v>
      </c>
      <c r="E54" s="98">
        <v>594681</v>
      </c>
      <c r="F54" s="98">
        <v>154</v>
      </c>
      <c r="G54" s="1"/>
    </row>
    <row r="55" spans="2:7" ht="15.6" x14ac:dyDescent="0.3">
      <c r="B55" s="224"/>
      <c r="C55" s="229"/>
      <c r="D55" s="83" t="s">
        <v>101</v>
      </c>
      <c r="E55" s="98">
        <v>79192</v>
      </c>
      <c r="F55" s="98">
        <v>158</v>
      </c>
      <c r="G55" s="1"/>
    </row>
    <row r="56" spans="2:7" ht="15.6" x14ac:dyDescent="0.3">
      <c r="B56" s="224"/>
      <c r="C56" s="229"/>
      <c r="D56" s="83" t="s">
        <v>102</v>
      </c>
      <c r="E56" s="98">
        <v>95665</v>
      </c>
      <c r="F56" s="98">
        <v>151</v>
      </c>
      <c r="G56" s="1"/>
    </row>
    <row r="57" spans="2:7" ht="15.6" x14ac:dyDescent="0.3">
      <c r="B57" s="224"/>
      <c r="C57" s="229"/>
      <c r="D57" s="83" t="s">
        <v>103</v>
      </c>
      <c r="E57" s="98">
        <v>88369</v>
      </c>
      <c r="F57" s="98">
        <v>209</v>
      </c>
      <c r="G57" s="1"/>
    </row>
    <row r="58" spans="2:7" ht="15.6" x14ac:dyDescent="0.3">
      <c r="B58" s="224"/>
      <c r="C58" s="229"/>
      <c r="D58" s="83" t="s">
        <v>104</v>
      </c>
      <c r="E58" s="98">
        <v>73214</v>
      </c>
      <c r="F58" s="98">
        <v>195</v>
      </c>
      <c r="G58" s="1"/>
    </row>
    <row r="59" spans="2:7" ht="15.6" x14ac:dyDescent="0.3">
      <c r="B59" s="224"/>
      <c r="C59" s="229"/>
      <c r="D59" s="83" t="s">
        <v>105</v>
      </c>
      <c r="E59" s="98">
        <v>25385</v>
      </c>
      <c r="F59" s="98">
        <v>143</v>
      </c>
      <c r="G59" s="1"/>
    </row>
    <row r="60" spans="2:7" ht="15.6" x14ac:dyDescent="0.3">
      <c r="B60" s="224"/>
      <c r="C60" s="229"/>
      <c r="D60" s="83" t="s">
        <v>106</v>
      </c>
      <c r="E60" s="98">
        <v>274</v>
      </c>
      <c r="F60" s="98">
        <v>137</v>
      </c>
      <c r="G60" s="1"/>
    </row>
    <row r="61" spans="2:7" ht="15.6" x14ac:dyDescent="0.3">
      <c r="B61" s="224"/>
      <c r="C61" s="229"/>
      <c r="D61" s="83" t="s">
        <v>107</v>
      </c>
      <c r="E61" s="98">
        <v>42725</v>
      </c>
      <c r="F61" s="98">
        <v>177</v>
      </c>
      <c r="G61" s="1"/>
    </row>
    <row r="62" spans="2:7" ht="15.6" x14ac:dyDescent="0.3">
      <c r="B62" s="224"/>
      <c r="C62" s="229"/>
      <c r="D62" s="83" t="s">
        <v>108</v>
      </c>
      <c r="E62" s="98">
        <v>39298</v>
      </c>
      <c r="F62" s="98">
        <v>173</v>
      </c>
      <c r="G62" s="1"/>
    </row>
    <row r="63" spans="2:7" ht="15.6" x14ac:dyDescent="0.3">
      <c r="B63" s="224"/>
      <c r="C63" s="229"/>
      <c r="D63" s="83" t="s">
        <v>109</v>
      </c>
      <c r="E63" s="98">
        <v>240053</v>
      </c>
      <c r="F63" s="98">
        <v>169</v>
      </c>
      <c r="G63" s="1"/>
    </row>
    <row r="64" spans="2:7" ht="15.6" x14ac:dyDescent="0.3">
      <c r="B64" s="224"/>
      <c r="C64" s="229"/>
      <c r="D64" s="83" t="s">
        <v>110</v>
      </c>
      <c r="E64" s="98">
        <v>910</v>
      </c>
      <c r="F64" s="98">
        <v>228</v>
      </c>
      <c r="G64" s="1"/>
    </row>
    <row r="65" spans="2:7" ht="15.6" x14ac:dyDescent="0.3">
      <c r="B65" s="224"/>
      <c r="C65" s="229"/>
      <c r="D65" s="83" t="s">
        <v>111</v>
      </c>
      <c r="E65" s="98">
        <v>628098</v>
      </c>
      <c r="F65" s="98">
        <v>190</v>
      </c>
      <c r="G65" s="1"/>
    </row>
    <row r="66" spans="2:7" ht="15.6" x14ac:dyDescent="0.3">
      <c r="B66" s="224"/>
      <c r="C66" s="229"/>
      <c r="D66" s="83" t="s">
        <v>112</v>
      </c>
      <c r="E66" s="98">
        <v>839466</v>
      </c>
      <c r="F66" s="98">
        <v>177</v>
      </c>
      <c r="G66" s="1"/>
    </row>
    <row r="67" spans="2:7" ht="15.6" x14ac:dyDescent="0.3">
      <c r="B67" s="224"/>
      <c r="C67" s="229"/>
      <c r="D67" s="83" t="s">
        <v>113</v>
      </c>
      <c r="E67" s="98">
        <v>909413</v>
      </c>
      <c r="F67" s="98">
        <v>162</v>
      </c>
      <c r="G67" s="1"/>
    </row>
    <row r="68" spans="2:7" ht="15.6" x14ac:dyDescent="0.3">
      <c r="B68" s="224"/>
      <c r="C68" s="229"/>
      <c r="D68" s="83" t="s">
        <v>114</v>
      </c>
      <c r="E68" s="98">
        <v>9176</v>
      </c>
      <c r="F68" s="98">
        <v>241</v>
      </c>
      <c r="G68" s="1"/>
    </row>
    <row r="69" spans="2:7" ht="15.6" x14ac:dyDescent="0.3">
      <c r="B69" s="224"/>
      <c r="C69" s="229"/>
      <c r="D69" s="83">
        <v>20659</v>
      </c>
      <c r="E69" s="98">
        <v>1419470</v>
      </c>
      <c r="F69" s="98">
        <v>208</v>
      </c>
      <c r="G69" s="1"/>
    </row>
    <row r="70" spans="2:7" ht="15.6" x14ac:dyDescent="0.3">
      <c r="B70" s="224"/>
      <c r="C70" s="229"/>
      <c r="D70" s="83" t="s">
        <v>115</v>
      </c>
      <c r="E70" s="98">
        <v>5796</v>
      </c>
      <c r="F70" s="98">
        <v>276</v>
      </c>
      <c r="G70" s="1"/>
    </row>
    <row r="71" spans="2:7" ht="15.6" x14ac:dyDescent="0.3">
      <c r="B71" s="224"/>
      <c r="C71" s="229"/>
      <c r="D71" s="83" t="s">
        <v>116</v>
      </c>
      <c r="E71" s="98">
        <v>27182</v>
      </c>
      <c r="F71" s="98">
        <v>196</v>
      </c>
      <c r="G71" s="1"/>
    </row>
    <row r="72" spans="2:7" ht="15.6" x14ac:dyDescent="0.3">
      <c r="B72" s="224"/>
      <c r="C72" s="229"/>
      <c r="D72" s="83" t="s">
        <v>117</v>
      </c>
      <c r="E72" s="98">
        <v>209</v>
      </c>
      <c r="F72" s="98">
        <v>209</v>
      </c>
      <c r="G72" s="1"/>
    </row>
    <row r="73" spans="2:7" ht="15.6" x14ac:dyDescent="0.3">
      <c r="B73" s="224"/>
      <c r="C73" s="229"/>
      <c r="D73" s="83" t="s">
        <v>118</v>
      </c>
      <c r="E73" s="98">
        <v>60591</v>
      </c>
      <c r="F73" s="98">
        <v>145</v>
      </c>
      <c r="G73" s="1"/>
    </row>
    <row r="74" spans="2:7" ht="15.6" x14ac:dyDescent="0.3">
      <c r="B74" s="224"/>
      <c r="C74" s="229"/>
      <c r="D74" s="83" t="s">
        <v>119</v>
      </c>
      <c r="E74" s="98">
        <v>63271</v>
      </c>
      <c r="F74" s="98">
        <v>162</v>
      </c>
      <c r="G74" s="1"/>
    </row>
    <row r="75" spans="2:7" ht="15.6" x14ac:dyDescent="0.3">
      <c r="B75" s="224"/>
      <c r="C75" s="229"/>
      <c r="D75" s="83" t="s">
        <v>120</v>
      </c>
      <c r="E75" s="98">
        <v>73060</v>
      </c>
      <c r="F75" s="98">
        <v>162</v>
      </c>
      <c r="G75" s="1"/>
    </row>
    <row r="76" spans="2:7" ht="15.6" x14ac:dyDescent="0.3">
      <c r="B76" s="224"/>
      <c r="C76" s="229"/>
      <c r="D76" s="83" t="s">
        <v>121</v>
      </c>
      <c r="E76" s="98">
        <v>1969</v>
      </c>
      <c r="F76" s="98">
        <v>123</v>
      </c>
      <c r="G76" s="1"/>
    </row>
    <row r="77" spans="2:7" ht="15.6" x14ac:dyDescent="0.3">
      <c r="B77" s="224"/>
      <c r="C77" s="229"/>
      <c r="D77" s="83" t="s">
        <v>122</v>
      </c>
      <c r="E77" s="98">
        <v>22502</v>
      </c>
      <c r="F77" s="98">
        <v>152</v>
      </c>
      <c r="G77" s="1"/>
    </row>
    <row r="78" spans="2:7" ht="15.6" x14ac:dyDescent="0.3">
      <c r="B78" s="224"/>
      <c r="C78" s="229"/>
      <c r="D78" s="83" t="s">
        <v>123</v>
      </c>
      <c r="E78" s="98">
        <v>47429</v>
      </c>
      <c r="F78" s="98">
        <v>156</v>
      </c>
      <c r="G78" s="1"/>
    </row>
    <row r="79" spans="2:7" ht="16.2" thickBot="1" x14ac:dyDescent="0.35">
      <c r="B79" s="224"/>
      <c r="C79" s="230"/>
      <c r="D79" s="85" t="s">
        <v>124</v>
      </c>
      <c r="E79" s="99">
        <v>45892</v>
      </c>
      <c r="F79" s="98">
        <v>184</v>
      </c>
      <c r="G79" s="1"/>
    </row>
    <row r="80" spans="2:7" ht="16.2" thickBot="1" x14ac:dyDescent="0.35">
      <c r="B80" s="52" t="s">
        <v>6</v>
      </c>
      <c r="C80" s="95" t="s">
        <v>7</v>
      </c>
      <c r="D80" s="95" t="s">
        <v>7</v>
      </c>
      <c r="E80" s="96">
        <f>SUM(E6:E79)</f>
        <v>21796463</v>
      </c>
      <c r="F80" s="98"/>
      <c r="G80" s="1"/>
    </row>
    <row r="81" spans="2:7" ht="16.2" thickBot="1" x14ac:dyDescent="0.35">
      <c r="B81" s="31"/>
      <c r="C81" s="1"/>
      <c r="D81" s="1"/>
      <c r="E81" s="6"/>
      <c r="F81" s="6"/>
      <c r="G81" s="1"/>
    </row>
    <row r="82" spans="2:7" ht="31.8" thickBot="1" x14ac:dyDescent="0.35">
      <c r="B82" s="54" t="s">
        <v>11</v>
      </c>
      <c r="C82" s="58" t="s">
        <v>0</v>
      </c>
      <c r="D82" s="58" t="s">
        <v>9</v>
      </c>
      <c r="E82" s="63" t="s">
        <v>4</v>
      </c>
      <c r="F82" s="64" t="s">
        <v>35</v>
      </c>
      <c r="G82" s="1"/>
    </row>
    <row r="83" spans="2:7" ht="15.6" x14ac:dyDescent="0.3">
      <c r="B83" s="223" t="s">
        <v>13</v>
      </c>
      <c r="C83" s="225" t="s">
        <v>51</v>
      </c>
      <c r="D83" s="83" t="s">
        <v>52</v>
      </c>
      <c r="E83" s="98">
        <v>288</v>
      </c>
      <c r="F83" s="94">
        <v>288</v>
      </c>
      <c r="G83" s="1"/>
    </row>
    <row r="84" spans="2:7" ht="15.6" x14ac:dyDescent="0.3">
      <c r="B84" s="224"/>
      <c r="C84" s="226"/>
      <c r="D84" s="83" t="s">
        <v>53</v>
      </c>
      <c r="E84" s="98">
        <v>11</v>
      </c>
      <c r="F84" s="98">
        <v>11</v>
      </c>
      <c r="G84" s="1"/>
    </row>
    <row r="85" spans="2:7" ht="15.6" x14ac:dyDescent="0.3">
      <c r="B85" s="224"/>
      <c r="C85" s="226"/>
      <c r="D85" s="83" t="s">
        <v>54</v>
      </c>
      <c r="E85" s="98">
        <v>16466</v>
      </c>
      <c r="F85" s="98">
        <v>366</v>
      </c>
      <c r="G85" s="1"/>
    </row>
    <row r="86" spans="2:7" ht="15.6" x14ac:dyDescent="0.3">
      <c r="B86" s="224"/>
      <c r="C86" s="226"/>
      <c r="D86" s="83" t="s">
        <v>55</v>
      </c>
      <c r="E86" s="98">
        <v>79421</v>
      </c>
      <c r="F86" s="98">
        <v>371</v>
      </c>
      <c r="G86" s="1"/>
    </row>
    <row r="87" spans="2:7" ht="15.6" x14ac:dyDescent="0.3">
      <c r="B87" s="224"/>
      <c r="C87" s="226"/>
      <c r="D87" s="83" t="s">
        <v>56</v>
      </c>
      <c r="E87" s="98">
        <v>7156</v>
      </c>
      <c r="F87" s="98">
        <v>421</v>
      </c>
      <c r="G87" s="1"/>
    </row>
    <row r="88" spans="2:7" ht="15.6" x14ac:dyDescent="0.3">
      <c r="B88" s="224"/>
      <c r="C88" s="226"/>
      <c r="D88" s="83">
        <v>20678</v>
      </c>
      <c r="E88" s="98">
        <v>50585</v>
      </c>
      <c r="F88" s="98">
        <v>308</v>
      </c>
      <c r="G88" s="1"/>
    </row>
    <row r="89" spans="2:7" ht="15.6" x14ac:dyDescent="0.3">
      <c r="B89" s="224"/>
      <c r="C89" s="226"/>
      <c r="D89" s="83">
        <v>20685</v>
      </c>
      <c r="E89" s="98">
        <v>13954</v>
      </c>
      <c r="F89" s="98">
        <v>377</v>
      </c>
      <c r="G89" s="1"/>
    </row>
    <row r="90" spans="2:7" ht="15.6" x14ac:dyDescent="0.3">
      <c r="B90" s="224"/>
      <c r="C90" s="226"/>
      <c r="D90" s="83" t="s">
        <v>59</v>
      </c>
      <c r="E90" s="98">
        <v>504</v>
      </c>
      <c r="F90" s="98">
        <v>252</v>
      </c>
      <c r="G90" s="1"/>
    </row>
    <row r="91" spans="2:7" ht="15.6" x14ac:dyDescent="0.3">
      <c r="B91" s="224"/>
      <c r="C91" s="226"/>
      <c r="D91" s="83" t="s">
        <v>60</v>
      </c>
      <c r="E91" s="98">
        <v>1764</v>
      </c>
      <c r="F91" s="98">
        <v>294</v>
      </c>
      <c r="G91" s="1"/>
    </row>
    <row r="92" spans="2:7" ht="15.6" x14ac:dyDescent="0.3">
      <c r="B92" s="224"/>
      <c r="C92" s="226"/>
      <c r="D92" s="83" t="s">
        <v>61</v>
      </c>
      <c r="E92" s="98">
        <v>281</v>
      </c>
      <c r="F92" s="98">
        <v>140</v>
      </c>
      <c r="G92" s="1"/>
    </row>
    <row r="93" spans="2:7" ht="15.6" x14ac:dyDescent="0.3">
      <c r="B93" s="224"/>
      <c r="C93" s="226"/>
      <c r="D93" s="83" t="s">
        <v>62</v>
      </c>
      <c r="E93" s="98">
        <v>3365</v>
      </c>
      <c r="F93" s="98">
        <v>280</v>
      </c>
      <c r="G93" s="1"/>
    </row>
    <row r="94" spans="2:7" ht="15.6" x14ac:dyDescent="0.3">
      <c r="B94" s="224"/>
      <c r="C94" s="226"/>
      <c r="D94" s="83" t="s">
        <v>63</v>
      </c>
      <c r="E94" s="98">
        <v>8464</v>
      </c>
      <c r="F94" s="98">
        <v>470</v>
      </c>
      <c r="G94" s="1"/>
    </row>
    <row r="95" spans="2:7" ht="15.6" x14ac:dyDescent="0.3">
      <c r="B95" s="224"/>
      <c r="C95" s="225" t="s">
        <v>64</v>
      </c>
      <c r="D95" s="83" t="s">
        <v>65</v>
      </c>
      <c r="E95" s="98">
        <v>118559</v>
      </c>
      <c r="F95" s="98">
        <v>368</v>
      </c>
      <c r="G95" s="1"/>
    </row>
    <row r="96" spans="2:7" ht="15.6" x14ac:dyDescent="0.3">
      <c r="B96" s="224"/>
      <c r="C96" s="226"/>
      <c r="D96" s="83" t="s">
        <v>66</v>
      </c>
      <c r="E96" s="98">
        <v>211211</v>
      </c>
      <c r="F96" s="98">
        <v>367</v>
      </c>
      <c r="G96" s="1"/>
    </row>
    <row r="97" spans="2:7" ht="15.6" x14ac:dyDescent="0.3">
      <c r="B97" s="224"/>
      <c r="C97" s="226"/>
      <c r="D97" s="83" t="s">
        <v>67</v>
      </c>
      <c r="E97" s="98">
        <v>92392</v>
      </c>
      <c r="F97" s="98">
        <v>345</v>
      </c>
      <c r="G97" s="1"/>
    </row>
    <row r="98" spans="2:7" ht="15.6" x14ac:dyDescent="0.3">
      <c r="B98" s="224"/>
      <c r="C98" s="226"/>
      <c r="D98" s="83" t="s">
        <v>68</v>
      </c>
      <c r="E98" s="98">
        <v>0</v>
      </c>
      <c r="F98" s="98">
        <v>0</v>
      </c>
      <c r="G98" s="1"/>
    </row>
    <row r="99" spans="2:7" ht="15.6" x14ac:dyDescent="0.3">
      <c r="B99" s="224"/>
      <c r="C99" s="226"/>
      <c r="D99" s="83" t="s">
        <v>69</v>
      </c>
      <c r="E99" s="98">
        <v>4592</v>
      </c>
      <c r="F99" s="98">
        <v>459</v>
      </c>
      <c r="G99" s="1"/>
    </row>
    <row r="100" spans="2:7" ht="15.6" x14ac:dyDescent="0.3">
      <c r="B100" s="224"/>
      <c r="C100" s="226"/>
      <c r="D100" s="83" t="s">
        <v>70</v>
      </c>
      <c r="E100" s="98">
        <v>2018</v>
      </c>
      <c r="F100" s="98">
        <v>1009</v>
      </c>
      <c r="G100" s="1"/>
    </row>
    <row r="101" spans="2:7" ht="15.6" x14ac:dyDescent="0.3">
      <c r="B101" s="224"/>
      <c r="C101" s="226"/>
      <c r="D101" s="83" t="s">
        <v>71</v>
      </c>
      <c r="E101" s="98">
        <v>9168</v>
      </c>
      <c r="F101" s="98">
        <v>655</v>
      </c>
      <c r="G101" s="1"/>
    </row>
    <row r="102" spans="2:7" ht="15.6" x14ac:dyDescent="0.3">
      <c r="B102" s="224"/>
      <c r="C102" s="226"/>
      <c r="D102" s="83" t="s">
        <v>72</v>
      </c>
      <c r="E102" s="98">
        <v>34027</v>
      </c>
      <c r="F102" s="98">
        <v>354</v>
      </c>
      <c r="G102" s="1"/>
    </row>
    <row r="103" spans="2:7" ht="15.6" x14ac:dyDescent="0.3">
      <c r="B103" s="224"/>
      <c r="C103" s="226"/>
      <c r="D103" s="83" t="s">
        <v>73</v>
      </c>
      <c r="E103" s="98">
        <v>1009</v>
      </c>
      <c r="F103" s="98">
        <v>504</v>
      </c>
      <c r="G103" s="1"/>
    </row>
    <row r="104" spans="2:7" ht="15.6" x14ac:dyDescent="0.3">
      <c r="B104" s="224"/>
      <c r="C104" s="226"/>
      <c r="D104" s="83">
        <v>20622</v>
      </c>
      <c r="E104" s="98">
        <v>6281</v>
      </c>
      <c r="F104" s="98">
        <v>419</v>
      </c>
      <c r="G104" s="1"/>
    </row>
    <row r="105" spans="2:7" ht="15.6" x14ac:dyDescent="0.3">
      <c r="B105" s="224"/>
      <c r="C105" s="226"/>
      <c r="D105" s="83" t="s">
        <v>74</v>
      </c>
      <c r="E105" s="98">
        <v>1953</v>
      </c>
      <c r="F105" s="98">
        <v>391</v>
      </c>
      <c r="G105" s="1"/>
    </row>
    <row r="106" spans="2:7" ht="15.6" x14ac:dyDescent="0.3">
      <c r="B106" s="224"/>
      <c r="C106" s="226"/>
      <c r="D106" s="83" t="s">
        <v>75</v>
      </c>
      <c r="E106" s="98">
        <v>678</v>
      </c>
      <c r="F106" s="98">
        <v>226</v>
      </c>
      <c r="G106" s="1"/>
    </row>
    <row r="107" spans="2:7" ht="15.6" x14ac:dyDescent="0.3">
      <c r="B107" s="224"/>
      <c r="C107" s="226"/>
      <c r="D107" s="83" t="s">
        <v>76</v>
      </c>
      <c r="E107" s="98">
        <v>20028</v>
      </c>
      <c r="F107" s="98">
        <v>770</v>
      </c>
      <c r="G107" s="1"/>
    </row>
    <row r="108" spans="2:7" ht="15.6" x14ac:dyDescent="0.3">
      <c r="B108" s="224"/>
      <c r="C108" s="226"/>
      <c r="D108" s="83" t="s">
        <v>77</v>
      </c>
      <c r="E108" s="98">
        <v>97558</v>
      </c>
      <c r="F108" s="98">
        <v>471</v>
      </c>
      <c r="G108" s="1"/>
    </row>
    <row r="109" spans="2:7" ht="15.6" x14ac:dyDescent="0.3">
      <c r="B109" s="224"/>
      <c r="C109" s="226"/>
      <c r="D109" s="83" t="s">
        <v>78</v>
      </c>
      <c r="E109" s="98">
        <v>0</v>
      </c>
      <c r="F109" s="98">
        <v>0</v>
      </c>
      <c r="G109" s="1"/>
    </row>
    <row r="110" spans="2:7" ht="15.6" x14ac:dyDescent="0.3">
      <c r="B110" s="224"/>
      <c r="C110" s="226"/>
      <c r="D110" s="83" t="s">
        <v>79</v>
      </c>
      <c r="E110" s="98">
        <v>2326</v>
      </c>
      <c r="F110" s="98">
        <v>465</v>
      </c>
      <c r="G110" s="1"/>
    </row>
    <row r="111" spans="2:7" ht="15.6" x14ac:dyDescent="0.3">
      <c r="B111" s="224"/>
      <c r="C111" s="226"/>
      <c r="D111" s="83" t="s">
        <v>80</v>
      </c>
      <c r="E111" s="98">
        <v>90180</v>
      </c>
      <c r="F111" s="98">
        <v>418</v>
      </c>
      <c r="G111" s="1"/>
    </row>
    <row r="112" spans="2:7" ht="15.6" x14ac:dyDescent="0.3">
      <c r="B112" s="224"/>
      <c r="C112" s="226"/>
      <c r="D112" s="83" t="s">
        <v>81</v>
      </c>
      <c r="E112" s="98">
        <v>5700</v>
      </c>
      <c r="F112" s="98">
        <v>300</v>
      </c>
      <c r="G112" s="1"/>
    </row>
    <row r="113" spans="2:7" ht="15.6" x14ac:dyDescent="0.3">
      <c r="B113" s="224"/>
      <c r="C113" s="226"/>
      <c r="D113" s="83" t="s">
        <v>82</v>
      </c>
      <c r="E113" s="98">
        <v>129</v>
      </c>
      <c r="F113" s="98">
        <v>129</v>
      </c>
      <c r="G113" s="1"/>
    </row>
    <row r="114" spans="2:7" ht="15.6" x14ac:dyDescent="0.3">
      <c r="B114" s="224"/>
      <c r="C114" s="226"/>
      <c r="D114" s="83" t="s">
        <v>83</v>
      </c>
      <c r="E114" s="98">
        <v>0</v>
      </c>
      <c r="F114" s="98">
        <v>0</v>
      </c>
      <c r="G114" s="1"/>
    </row>
    <row r="115" spans="2:7" ht="15.6" x14ac:dyDescent="0.3">
      <c r="B115" s="224"/>
      <c r="C115" s="226"/>
      <c r="D115" s="83" t="s">
        <v>84</v>
      </c>
      <c r="E115" s="98">
        <v>33467</v>
      </c>
      <c r="F115" s="98">
        <v>418</v>
      </c>
      <c r="G115" s="1"/>
    </row>
    <row r="116" spans="2:7" ht="15.6" x14ac:dyDescent="0.3">
      <c r="B116" s="224"/>
      <c r="C116" s="226"/>
      <c r="D116" s="83" t="s">
        <v>85</v>
      </c>
      <c r="E116" s="98">
        <v>21149</v>
      </c>
      <c r="F116" s="98">
        <v>460</v>
      </c>
      <c r="G116" s="1"/>
    </row>
    <row r="117" spans="2:7" ht="15.6" x14ac:dyDescent="0.3">
      <c r="B117" s="224"/>
      <c r="C117" s="226"/>
      <c r="D117" s="83" t="s">
        <v>86</v>
      </c>
      <c r="E117" s="98">
        <v>3332</v>
      </c>
      <c r="F117" s="98">
        <v>370</v>
      </c>
      <c r="G117" s="1"/>
    </row>
    <row r="118" spans="2:7" ht="15.6" x14ac:dyDescent="0.3">
      <c r="B118" s="224"/>
      <c r="C118" s="226"/>
      <c r="D118" s="83" t="s">
        <v>87</v>
      </c>
      <c r="E118" s="98">
        <v>12918</v>
      </c>
      <c r="F118" s="98">
        <v>587</v>
      </c>
      <c r="G118" s="1"/>
    </row>
    <row r="119" spans="2:7" ht="15.6" x14ac:dyDescent="0.3">
      <c r="B119" s="224"/>
      <c r="C119" s="226"/>
      <c r="D119" s="83" t="s">
        <v>88</v>
      </c>
      <c r="E119" s="98">
        <v>8097</v>
      </c>
      <c r="F119" s="98">
        <v>578</v>
      </c>
      <c r="G119" s="1"/>
    </row>
    <row r="120" spans="2:7" ht="15.6" x14ac:dyDescent="0.3">
      <c r="B120" s="224"/>
      <c r="C120" s="226"/>
      <c r="D120" s="83" t="s">
        <v>89</v>
      </c>
      <c r="E120" s="98">
        <v>35325</v>
      </c>
      <c r="F120" s="98">
        <v>368</v>
      </c>
      <c r="G120" s="1"/>
    </row>
    <row r="121" spans="2:7" ht="15.6" x14ac:dyDescent="0.3">
      <c r="B121" s="224"/>
      <c r="C121" s="228" t="s">
        <v>90</v>
      </c>
      <c r="D121" s="83">
        <v>20601</v>
      </c>
      <c r="E121" s="98">
        <v>1514</v>
      </c>
      <c r="F121" s="98">
        <v>757</v>
      </c>
      <c r="G121" s="1"/>
    </row>
    <row r="122" spans="2:7" ht="15.6" x14ac:dyDescent="0.3">
      <c r="B122" s="224"/>
      <c r="C122" s="229"/>
      <c r="D122" s="83">
        <v>20607</v>
      </c>
      <c r="E122" s="98">
        <v>28973</v>
      </c>
      <c r="F122" s="98">
        <v>453</v>
      </c>
      <c r="G122" s="1"/>
    </row>
    <row r="123" spans="2:7" ht="15.6" x14ac:dyDescent="0.3">
      <c r="B123" s="224"/>
      <c r="C123" s="229"/>
      <c r="D123" s="83" t="s">
        <v>91</v>
      </c>
      <c r="E123" s="98">
        <v>622</v>
      </c>
      <c r="F123" s="98">
        <v>311</v>
      </c>
      <c r="G123" s="1"/>
    </row>
    <row r="124" spans="2:7" ht="15.6" x14ac:dyDescent="0.3">
      <c r="B124" s="224"/>
      <c r="C124" s="229"/>
      <c r="D124" s="83">
        <v>20613</v>
      </c>
      <c r="E124" s="98">
        <v>46019</v>
      </c>
      <c r="F124" s="98">
        <v>447</v>
      </c>
      <c r="G124" s="1"/>
    </row>
    <row r="125" spans="2:7" ht="15.6" x14ac:dyDescent="0.3">
      <c r="B125" s="224"/>
      <c r="C125" s="229"/>
      <c r="D125" s="83" t="s">
        <v>92</v>
      </c>
      <c r="E125" s="98">
        <v>1898</v>
      </c>
      <c r="F125" s="98">
        <v>949</v>
      </c>
      <c r="G125" s="1"/>
    </row>
    <row r="126" spans="2:7" ht="15.6" x14ac:dyDescent="0.3">
      <c r="B126" s="224"/>
      <c r="C126" s="229"/>
      <c r="D126" s="83">
        <v>20744</v>
      </c>
      <c r="E126" s="98">
        <v>0</v>
      </c>
      <c r="F126" s="98">
        <v>0</v>
      </c>
      <c r="G126" s="1"/>
    </row>
    <row r="127" spans="2:7" ht="15.6" x14ac:dyDescent="0.3">
      <c r="B127" s="224"/>
      <c r="C127" s="229"/>
      <c r="D127" s="83" t="s">
        <v>95</v>
      </c>
      <c r="E127" s="98">
        <v>3446</v>
      </c>
      <c r="F127" s="98">
        <v>1149</v>
      </c>
      <c r="G127" s="1"/>
    </row>
    <row r="128" spans="2:7" ht="15.6" x14ac:dyDescent="0.3">
      <c r="B128" s="224"/>
      <c r="C128" s="228" t="s">
        <v>96</v>
      </c>
      <c r="D128" s="83" t="s">
        <v>97</v>
      </c>
      <c r="E128" s="98">
        <v>894</v>
      </c>
      <c r="F128" s="98">
        <v>224</v>
      </c>
      <c r="G128" s="1"/>
    </row>
    <row r="129" spans="2:7" ht="15.6" x14ac:dyDescent="0.3">
      <c r="B129" s="224"/>
      <c r="C129" s="229"/>
      <c r="D129" s="83" t="s">
        <v>98</v>
      </c>
      <c r="E129" s="98">
        <v>13149</v>
      </c>
      <c r="F129" s="98">
        <v>548</v>
      </c>
      <c r="G129" s="1"/>
    </row>
    <row r="130" spans="2:7" ht="15.6" x14ac:dyDescent="0.3">
      <c r="B130" s="224"/>
      <c r="C130" s="229"/>
      <c r="D130" s="83" t="s">
        <v>99</v>
      </c>
      <c r="E130" s="98">
        <v>5917</v>
      </c>
      <c r="F130" s="98">
        <v>348</v>
      </c>
      <c r="G130" s="1"/>
    </row>
    <row r="131" spans="2:7" ht="15.6" x14ac:dyDescent="0.3">
      <c r="B131" s="224"/>
      <c r="C131" s="229"/>
      <c r="D131" s="83" t="s">
        <v>100</v>
      </c>
      <c r="E131" s="98">
        <v>31644</v>
      </c>
      <c r="F131" s="98">
        <v>340</v>
      </c>
      <c r="G131" s="1"/>
    </row>
    <row r="132" spans="2:7" ht="15.6" x14ac:dyDescent="0.3">
      <c r="B132" s="224"/>
      <c r="C132" s="229"/>
      <c r="D132" s="83" t="s">
        <v>101</v>
      </c>
      <c r="E132" s="98">
        <v>15897</v>
      </c>
      <c r="F132" s="98">
        <v>353</v>
      </c>
      <c r="G132" s="1"/>
    </row>
    <row r="133" spans="2:7" ht="15.6" x14ac:dyDescent="0.3">
      <c r="B133" s="224"/>
      <c r="C133" s="229"/>
      <c r="D133" s="83" t="s">
        <v>102</v>
      </c>
      <c r="E133" s="98">
        <v>13031</v>
      </c>
      <c r="F133" s="98">
        <v>395</v>
      </c>
      <c r="G133" s="1"/>
    </row>
    <row r="134" spans="2:7" ht="15.6" x14ac:dyDescent="0.3">
      <c r="B134" s="224"/>
      <c r="C134" s="229"/>
      <c r="D134" s="83" t="s">
        <v>103</v>
      </c>
      <c r="E134" s="98">
        <v>6931</v>
      </c>
      <c r="F134" s="98">
        <v>433</v>
      </c>
      <c r="G134" s="1"/>
    </row>
    <row r="135" spans="2:7" ht="15.6" x14ac:dyDescent="0.3">
      <c r="B135" s="224"/>
      <c r="C135" s="229"/>
      <c r="D135" s="83" t="s">
        <v>104</v>
      </c>
      <c r="E135" s="98">
        <v>2907</v>
      </c>
      <c r="F135" s="98">
        <v>291</v>
      </c>
      <c r="G135" s="1"/>
    </row>
    <row r="136" spans="2:7" ht="15.6" x14ac:dyDescent="0.3">
      <c r="B136" s="224"/>
      <c r="C136" s="229"/>
      <c r="D136" s="83" t="s">
        <v>105</v>
      </c>
      <c r="E136" s="98">
        <v>3457</v>
      </c>
      <c r="F136" s="98">
        <v>346</v>
      </c>
      <c r="G136" s="1"/>
    </row>
    <row r="137" spans="2:7" ht="15.6" x14ac:dyDescent="0.3">
      <c r="B137" s="224"/>
      <c r="C137" s="229"/>
      <c r="D137" s="83" t="s">
        <v>106</v>
      </c>
      <c r="E137" s="98">
        <v>0</v>
      </c>
      <c r="F137" s="98">
        <v>0</v>
      </c>
      <c r="G137" s="1"/>
    </row>
    <row r="138" spans="2:7" ht="15.6" x14ac:dyDescent="0.3">
      <c r="B138" s="224"/>
      <c r="C138" s="229"/>
      <c r="D138" s="83" t="s">
        <v>107</v>
      </c>
      <c r="E138" s="98">
        <v>5587</v>
      </c>
      <c r="F138" s="98">
        <v>698</v>
      </c>
      <c r="G138" s="1"/>
    </row>
    <row r="139" spans="2:7" ht="15.6" x14ac:dyDescent="0.3">
      <c r="B139" s="224"/>
      <c r="C139" s="229"/>
      <c r="D139" s="83" t="s">
        <v>108</v>
      </c>
      <c r="E139" s="98">
        <v>1119</v>
      </c>
      <c r="F139" s="98">
        <v>224</v>
      </c>
      <c r="G139" s="1"/>
    </row>
    <row r="140" spans="2:7" ht="15.6" x14ac:dyDescent="0.3">
      <c r="B140" s="224"/>
      <c r="C140" s="229"/>
      <c r="D140" s="83" t="s">
        <v>109</v>
      </c>
      <c r="E140" s="98">
        <v>40736</v>
      </c>
      <c r="F140" s="98">
        <v>345</v>
      </c>
      <c r="G140" s="1"/>
    </row>
    <row r="141" spans="2:7" ht="15.6" x14ac:dyDescent="0.3">
      <c r="B141" s="224"/>
      <c r="C141" s="229"/>
      <c r="D141" s="83" t="s">
        <v>110</v>
      </c>
      <c r="E141" s="98">
        <v>34</v>
      </c>
      <c r="F141" s="98">
        <v>34</v>
      </c>
      <c r="G141" s="1"/>
    </row>
    <row r="142" spans="2:7" ht="15.6" x14ac:dyDescent="0.3">
      <c r="B142" s="224"/>
      <c r="C142" s="229"/>
      <c r="D142" s="83" t="s">
        <v>111</v>
      </c>
      <c r="E142" s="98">
        <v>25184</v>
      </c>
      <c r="F142" s="98">
        <v>311</v>
      </c>
      <c r="G142" s="1"/>
    </row>
    <row r="143" spans="2:7" ht="15.6" x14ac:dyDescent="0.3">
      <c r="B143" s="224"/>
      <c r="C143" s="229"/>
      <c r="D143" s="83" t="s">
        <v>112</v>
      </c>
      <c r="E143" s="98">
        <v>51965</v>
      </c>
      <c r="F143" s="98">
        <v>315</v>
      </c>
      <c r="G143" s="1"/>
    </row>
    <row r="144" spans="2:7" ht="15.6" x14ac:dyDescent="0.3">
      <c r="B144" s="224"/>
      <c r="C144" s="229"/>
      <c r="D144" s="83" t="s">
        <v>113</v>
      </c>
      <c r="E144" s="98">
        <v>229701</v>
      </c>
      <c r="F144" s="98">
        <v>352</v>
      </c>
      <c r="G144" s="1"/>
    </row>
    <row r="145" spans="2:7" ht="15.6" x14ac:dyDescent="0.3">
      <c r="B145" s="224"/>
      <c r="C145" s="229"/>
      <c r="D145" s="83" t="s">
        <v>114</v>
      </c>
      <c r="E145" s="98">
        <v>367</v>
      </c>
      <c r="F145" s="98">
        <v>184</v>
      </c>
      <c r="G145" s="1"/>
    </row>
    <row r="146" spans="2:7" ht="15.6" x14ac:dyDescent="0.3">
      <c r="B146" s="224"/>
      <c r="C146" s="229"/>
      <c r="D146" s="83">
        <v>20659</v>
      </c>
      <c r="E146" s="98">
        <v>103744</v>
      </c>
      <c r="F146" s="98">
        <v>455</v>
      </c>
      <c r="G146" s="1"/>
    </row>
    <row r="147" spans="2:7" ht="15.6" x14ac:dyDescent="0.3">
      <c r="B147" s="224"/>
      <c r="C147" s="229"/>
      <c r="D147" s="83" t="s">
        <v>115</v>
      </c>
      <c r="E147" s="98">
        <v>1725</v>
      </c>
      <c r="F147" s="98">
        <v>575</v>
      </c>
      <c r="G147" s="1"/>
    </row>
    <row r="148" spans="2:7" ht="15.6" x14ac:dyDescent="0.3">
      <c r="B148" s="224"/>
      <c r="C148" s="229"/>
      <c r="D148" s="83" t="s">
        <v>116</v>
      </c>
      <c r="E148" s="98">
        <v>5292</v>
      </c>
      <c r="F148" s="98">
        <v>441</v>
      </c>
      <c r="G148" s="1"/>
    </row>
    <row r="149" spans="2:7" ht="15.6" x14ac:dyDescent="0.3">
      <c r="B149" s="224"/>
      <c r="C149" s="229"/>
      <c r="D149" s="83" t="s">
        <v>117</v>
      </c>
      <c r="E149" s="98">
        <v>0</v>
      </c>
      <c r="F149" s="98">
        <v>0</v>
      </c>
      <c r="G149" s="1"/>
    </row>
    <row r="150" spans="2:7" ht="15.6" x14ac:dyDescent="0.3">
      <c r="B150" s="224"/>
      <c r="C150" s="229"/>
      <c r="D150" s="83" t="s">
        <v>118</v>
      </c>
      <c r="E150" s="98">
        <v>1848</v>
      </c>
      <c r="F150" s="98">
        <v>264</v>
      </c>
      <c r="G150" s="1"/>
    </row>
    <row r="151" spans="2:7" ht="15.6" x14ac:dyDescent="0.3">
      <c r="B151" s="224"/>
      <c r="C151" s="229"/>
      <c r="D151" s="83" t="s">
        <v>119</v>
      </c>
      <c r="E151" s="98">
        <v>8684</v>
      </c>
      <c r="F151" s="98">
        <v>482</v>
      </c>
      <c r="G151" s="1"/>
    </row>
    <row r="152" spans="2:7" ht="15.6" x14ac:dyDescent="0.3">
      <c r="B152" s="224"/>
      <c r="C152" s="229"/>
      <c r="D152" s="83" t="s">
        <v>120</v>
      </c>
      <c r="E152" s="98">
        <v>5745</v>
      </c>
      <c r="F152" s="98">
        <v>442</v>
      </c>
      <c r="G152" s="1"/>
    </row>
    <row r="153" spans="2:7" ht="15.6" x14ac:dyDescent="0.3">
      <c r="B153" s="224"/>
      <c r="C153" s="229"/>
      <c r="D153" s="83" t="s">
        <v>121</v>
      </c>
      <c r="E153" s="98">
        <v>0</v>
      </c>
      <c r="F153" s="98">
        <v>0</v>
      </c>
      <c r="G153" s="1"/>
    </row>
    <row r="154" spans="2:7" ht="15.6" x14ac:dyDescent="0.3">
      <c r="B154" s="224"/>
      <c r="C154" s="229"/>
      <c r="D154" s="83" t="s">
        <v>122</v>
      </c>
      <c r="E154" s="98">
        <v>424</v>
      </c>
      <c r="F154" s="98">
        <v>141</v>
      </c>
      <c r="G154" s="1"/>
    </row>
    <row r="155" spans="2:7" ht="15.6" x14ac:dyDescent="0.3">
      <c r="B155" s="224"/>
      <c r="C155" s="229"/>
      <c r="D155" s="83" t="s">
        <v>123</v>
      </c>
      <c r="E155" s="98">
        <v>987</v>
      </c>
      <c r="F155" s="98">
        <v>493</v>
      </c>
      <c r="G155" s="1"/>
    </row>
    <row r="156" spans="2:7" ht="16.2" thickBot="1" x14ac:dyDescent="0.35">
      <c r="B156" s="224"/>
      <c r="C156" s="230"/>
      <c r="D156" s="85" t="s">
        <v>124</v>
      </c>
      <c r="E156" s="98">
        <v>4604</v>
      </c>
      <c r="F156" s="98">
        <v>354</v>
      </c>
      <c r="G156" s="1"/>
    </row>
    <row r="157" spans="2:7" ht="16.2" thickBot="1" x14ac:dyDescent="0.35">
      <c r="B157" s="52" t="s">
        <v>6</v>
      </c>
      <c r="C157" s="95" t="s">
        <v>7</v>
      </c>
      <c r="D157" s="95" t="s">
        <v>7</v>
      </c>
      <c r="E157" s="96">
        <f>SUM(E83:E156)</f>
        <v>1658401</v>
      </c>
      <c r="F157" s="97"/>
      <c r="G157" s="1"/>
    </row>
    <row r="158" spans="2:7" ht="16.2" thickBot="1" x14ac:dyDescent="0.35">
      <c r="B158" s="25"/>
      <c r="C158" s="28"/>
      <c r="D158" s="28"/>
      <c r="E158" s="29"/>
      <c r="F158" s="29"/>
      <c r="G158" s="1"/>
    </row>
    <row r="159" spans="2:7" ht="31.8" thickBot="1" x14ac:dyDescent="0.35">
      <c r="B159" s="54" t="s">
        <v>11</v>
      </c>
      <c r="C159" s="55" t="s">
        <v>0</v>
      </c>
      <c r="D159" s="55" t="s">
        <v>9</v>
      </c>
      <c r="E159" s="65" t="s">
        <v>4</v>
      </c>
      <c r="F159" s="64" t="s">
        <v>35</v>
      </c>
      <c r="G159" s="1"/>
    </row>
    <row r="160" spans="2:7" ht="15.6" x14ac:dyDescent="0.3">
      <c r="B160" s="223" t="s">
        <v>10</v>
      </c>
      <c r="C160" s="225" t="s">
        <v>51</v>
      </c>
      <c r="D160" s="83" t="s">
        <v>52</v>
      </c>
      <c r="E160" s="126">
        <v>0</v>
      </c>
      <c r="F160" s="94">
        <v>0</v>
      </c>
      <c r="G160" s="1"/>
    </row>
    <row r="161" spans="2:7" ht="15.6" x14ac:dyDescent="0.3">
      <c r="B161" s="224"/>
      <c r="C161" s="226"/>
      <c r="D161" s="83" t="s">
        <v>53</v>
      </c>
      <c r="E161" s="126">
        <v>1698</v>
      </c>
      <c r="F161" s="126">
        <v>1698</v>
      </c>
      <c r="G161" s="1"/>
    </row>
    <row r="162" spans="2:7" ht="15.6" x14ac:dyDescent="0.3">
      <c r="B162" s="224"/>
      <c r="C162" s="226"/>
      <c r="D162" s="83" t="s">
        <v>54</v>
      </c>
      <c r="E162" s="126">
        <v>8435</v>
      </c>
      <c r="F162" s="126">
        <v>337</v>
      </c>
      <c r="G162" s="1"/>
    </row>
    <row r="163" spans="2:7" ht="15.6" x14ac:dyDescent="0.3">
      <c r="B163" s="224"/>
      <c r="C163" s="226"/>
      <c r="D163" s="83" t="s">
        <v>55</v>
      </c>
      <c r="E163" s="126">
        <v>46985</v>
      </c>
      <c r="F163" s="126">
        <v>712</v>
      </c>
      <c r="G163" s="1"/>
    </row>
    <row r="164" spans="2:7" ht="15.6" x14ac:dyDescent="0.3">
      <c r="B164" s="224"/>
      <c r="C164" s="226"/>
      <c r="D164" s="83" t="s">
        <v>56</v>
      </c>
      <c r="E164" s="126">
        <v>1287</v>
      </c>
      <c r="F164" s="126">
        <v>161</v>
      </c>
      <c r="G164" s="1"/>
    </row>
    <row r="165" spans="2:7" ht="15.6" x14ac:dyDescent="0.3">
      <c r="B165" s="224"/>
      <c r="C165" s="226"/>
      <c r="D165" s="83">
        <v>20678</v>
      </c>
      <c r="E165" s="126">
        <v>68623</v>
      </c>
      <c r="F165" s="126">
        <v>487</v>
      </c>
      <c r="G165" s="1"/>
    </row>
    <row r="166" spans="2:7" ht="15.6" x14ac:dyDescent="0.3">
      <c r="B166" s="224"/>
      <c r="C166" s="226"/>
      <c r="D166" s="83">
        <v>20685</v>
      </c>
      <c r="E166" s="126">
        <v>11294</v>
      </c>
      <c r="F166" s="126">
        <v>594</v>
      </c>
      <c r="G166" s="1"/>
    </row>
    <row r="167" spans="2:7" ht="15.6" x14ac:dyDescent="0.3">
      <c r="B167" s="224"/>
      <c r="C167" s="226"/>
      <c r="D167" s="83" t="s">
        <v>59</v>
      </c>
      <c r="E167" s="126">
        <v>32977</v>
      </c>
      <c r="F167" s="126">
        <v>464</v>
      </c>
      <c r="G167" s="1"/>
    </row>
    <row r="168" spans="2:7" ht="15.6" x14ac:dyDescent="0.3">
      <c r="B168" s="224"/>
      <c r="C168" s="226"/>
      <c r="D168" s="83" t="s">
        <v>60</v>
      </c>
      <c r="E168" s="126">
        <v>2643</v>
      </c>
      <c r="F168" s="126">
        <v>529</v>
      </c>
      <c r="G168" s="1"/>
    </row>
    <row r="169" spans="2:7" ht="15.6" x14ac:dyDescent="0.3">
      <c r="B169" s="224"/>
      <c r="C169" s="226"/>
      <c r="D169" s="83" t="s">
        <v>61</v>
      </c>
      <c r="E169" s="126">
        <v>0</v>
      </c>
      <c r="F169" s="126">
        <v>0</v>
      </c>
      <c r="G169" s="1"/>
    </row>
    <row r="170" spans="2:7" ht="15.6" x14ac:dyDescent="0.3">
      <c r="B170" s="224"/>
      <c r="C170" s="226"/>
      <c r="D170" s="83" t="s">
        <v>62</v>
      </c>
      <c r="E170" s="126">
        <v>16310</v>
      </c>
      <c r="F170" s="126">
        <v>320</v>
      </c>
      <c r="G170" s="1"/>
    </row>
    <row r="171" spans="2:7" ht="15.6" x14ac:dyDescent="0.3">
      <c r="B171" s="224"/>
      <c r="C171" s="226"/>
      <c r="D171" s="83" t="s">
        <v>63</v>
      </c>
      <c r="E171" s="126">
        <v>11461</v>
      </c>
      <c r="F171" s="126">
        <v>267</v>
      </c>
      <c r="G171" s="1"/>
    </row>
    <row r="172" spans="2:7" ht="15.6" x14ac:dyDescent="0.3">
      <c r="B172" s="224"/>
      <c r="C172" s="225" t="s">
        <v>64</v>
      </c>
      <c r="D172" s="83" t="s">
        <v>65</v>
      </c>
      <c r="E172" s="126">
        <v>575566</v>
      </c>
      <c r="F172" s="126">
        <v>689</v>
      </c>
      <c r="G172" s="1"/>
    </row>
    <row r="173" spans="2:7" ht="15.6" x14ac:dyDescent="0.3">
      <c r="B173" s="224"/>
      <c r="C173" s="226"/>
      <c r="D173" s="83" t="s">
        <v>66</v>
      </c>
      <c r="E173" s="126">
        <v>376958</v>
      </c>
      <c r="F173" s="126">
        <v>524</v>
      </c>
      <c r="G173" s="1"/>
    </row>
    <row r="174" spans="2:7" ht="15.6" x14ac:dyDescent="0.3">
      <c r="B174" s="224"/>
      <c r="C174" s="226"/>
      <c r="D174" s="83" t="s">
        <v>67</v>
      </c>
      <c r="E174" s="126">
        <v>886222</v>
      </c>
      <c r="F174" s="126">
        <v>870</v>
      </c>
      <c r="G174" s="1"/>
    </row>
    <row r="175" spans="2:7" ht="15.6" x14ac:dyDescent="0.3">
      <c r="B175" s="224"/>
      <c r="C175" s="226"/>
      <c r="D175" s="83" t="s">
        <v>68</v>
      </c>
      <c r="E175" s="126">
        <v>237</v>
      </c>
      <c r="F175" s="126">
        <v>118</v>
      </c>
      <c r="G175" s="1"/>
    </row>
    <row r="176" spans="2:7" ht="15.6" x14ac:dyDescent="0.3">
      <c r="B176" s="224"/>
      <c r="C176" s="226"/>
      <c r="D176" s="83" t="s">
        <v>69</v>
      </c>
      <c r="E176" s="126">
        <v>16035</v>
      </c>
      <c r="F176" s="126">
        <v>411</v>
      </c>
      <c r="G176" s="1"/>
    </row>
    <row r="177" spans="2:7" ht="15.6" x14ac:dyDescent="0.3">
      <c r="B177" s="224"/>
      <c r="C177" s="226"/>
      <c r="D177" s="83" t="s">
        <v>70</v>
      </c>
      <c r="E177" s="126">
        <v>147</v>
      </c>
      <c r="F177" s="126">
        <v>147</v>
      </c>
      <c r="G177" s="1"/>
    </row>
    <row r="178" spans="2:7" ht="15.6" x14ac:dyDescent="0.3">
      <c r="B178" s="224"/>
      <c r="C178" s="226"/>
      <c r="D178" s="83" t="s">
        <v>71</v>
      </c>
      <c r="E178" s="126">
        <v>5011</v>
      </c>
      <c r="F178" s="126">
        <v>456</v>
      </c>
      <c r="G178" s="1"/>
    </row>
    <row r="179" spans="2:7" ht="15.6" x14ac:dyDescent="0.3">
      <c r="B179" s="224"/>
      <c r="C179" s="226"/>
      <c r="D179" s="83" t="s">
        <v>72</v>
      </c>
      <c r="E179" s="126">
        <v>84086</v>
      </c>
      <c r="F179" s="126">
        <v>662</v>
      </c>
      <c r="G179" s="1"/>
    </row>
    <row r="180" spans="2:7" ht="15.6" x14ac:dyDescent="0.3">
      <c r="B180" s="224"/>
      <c r="C180" s="226"/>
      <c r="D180" s="83" t="s">
        <v>73</v>
      </c>
      <c r="E180" s="126">
        <v>651</v>
      </c>
      <c r="F180" s="126">
        <v>326</v>
      </c>
      <c r="G180" s="1"/>
    </row>
    <row r="181" spans="2:7" ht="15.6" x14ac:dyDescent="0.3">
      <c r="B181" s="224"/>
      <c r="C181" s="226"/>
      <c r="D181" s="83">
        <v>20622</v>
      </c>
      <c r="E181" s="126">
        <v>3683</v>
      </c>
      <c r="F181" s="126">
        <v>217</v>
      </c>
      <c r="G181" s="1"/>
    </row>
    <row r="182" spans="2:7" ht="15.6" x14ac:dyDescent="0.3">
      <c r="B182" s="224"/>
      <c r="C182" s="226"/>
      <c r="D182" s="83" t="s">
        <v>74</v>
      </c>
      <c r="E182" s="126">
        <v>7445</v>
      </c>
      <c r="F182" s="126">
        <v>414</v>
      </c>
      <c r="G182" s="1"/>
    </row>
    <row r="183" spans="2:7" ht="15.6" x14ac:dyDescent="0.3">
      <c r="B183" s="224"/>
      <c r="C183" s="226"/>
      <c r="D183" s="83" t="s">
        <v>75</v>
      </c>
      <c r="E183" s="126">
        <v>9712</v>
      </c>
      <c r="F183" s="126">
        <v>462</v>
      </c>
      <c r="G183" s="1"/>
    </row>
    <row r="184" spans="2:7" ht="15.6" x14ac:dyDescent="0.3">
      <c r="B184" s="224"/>
      <c r="C184" s="226"/>
      <c r="D184" s="83" t="s">
        <v>76</v>
      </c>
      <c r="E184" s="126">
        <v>16603</v>
      </c>
      <c r="F184" s="126">
        <v>664</v>
      </c>
      <c r="G184" s="1"/>
    </row>
    <row r="185" spans="2:7" ht="15.6" x14ac:dyDescent="0.3">
      <c r="B185" s="224"/>
      <c r="C185" s="226"/>
      <c r="D185" s="83" t="s">
        <v>77</v>
      </c>
      <c r="E185" s="126">
        <v>81728</v>
      </c>
      <c r="F185" s="126">
        <v>407</v>
      </c>
      <c r="G185" s="1"/>
    </row>
    <row r="186" spans="2:7" ht="15.6" x14ac:dyDescent="0.3">
      <c r="B186" s="224"/>
      <c r="C186" s="226"/>
      <c r="D186" s="83" t="s">
        <v>78</v>
      </c>
      <c r="E186" s="126">
        <v>232</v>
      </c>
      <c r="F186" s="126">
        <v>232</v>
      </c>
      <c r="G186" s="1"/>
    </row>
    <row r="187" spans="2:7" ht="15.6" x14ac:dyDescent="0.3">
      <c r="B187" s="224"/>
      <c r="C187" s="226"/>
      <c r="D187" s="83" t="s">
        <v>79</v>
      </c>
      <c r="E187" s="126">
        <v>8871</v>
      </c>
      <c r="F187" s="126">
        <v>554</v>
      </c>
      <c r="G187" s="1"/>
    </row>
    <row r="188" spans="2:7" ht="15.6" x14ac:dyDescent="0.3">
      <c r="B188" s="224"/>
      <c r="C188" s="226"/>
      <c r="D188" s="83" t="s">
        <v>80</v>
      </c>
      <c r="E188" s="126">
        <v>575371</v>
      </c>
      <c r="F188" s="126">
        <v>760</v>
      </c>
      <c r="G188" s="1"/>
    </row>
    <row r="189" spans="2:7" ht="15.6" x14ac:dyDescent="0.3">
      <c r="B189" s="224"/>
      <c r="C189" s="226"/>
      <c r="D189" s="83" t="s">
        <v>81</v>
      </c>
      <c r="E189" s="126">
        <v>19349</v>
      </c>
      <c r="F189" s="126">
        <v>605</v>
      </c>
      <c r="G189" s="1"/>
    </row>
    <row r="190" spans="2:7" ht="15.6" x14ac:dyDescent="0.3">
      <c r="B190" s="224"/>
      <c r="C190" s="226"/>
      <c r="D190" s="83" t="s">
        <v>82</v>
      </c>
      <c r="E190" s="126">
        <v>65</v>
      </c>
      <c r="F190" s="126">
        <v>65</v>
      </c>
      <c r="G190" s="1"/>
    </row>
    <row r="191" spans="2:7" ht="15.6" x14ac:dyDescent="0.3">
      <c r="B191" s="224"/>
      <c r="C191" s="226"/>
      <c r="D191" s="83" t="s">
        <v>83</v>
      </c>
      <c r="E191" s="126">
        <v>0</v>
      </c>
      <c r="F191" s="126">
        <v>0</v>
      </c>
      <c r="G191" s="1"/>
    </row>
    <row r="192" spans="2:7" ht="15.6" x14ac:dyDescent="0.3">
      <c r="B192" s="224"/>
      <c r="C192" s="226"/>
      <c r="D192" s="83" t="s">
        <v>84</v>
      </c>
      <c r="E192" s="126">
        <v>19926</v>
      </c>
      <c r="F192" s="126">
        <v>369</v>
      </c>
      <c r="G192" s="1"/>
    </row>
    <row r="193" spans="2:7" ht="15.6" x14ac:dyDescent="0.3">
      <c r="B193" s="224"/>
      <c r="C193" s="226"/>
      <c r="D193" s="83" t="s">
        <v>85</v>
      </c>
      <c r="E193" s="126">
        <v>56665</v>
      </c>
      <c r="F193" s="126">
        <v>578</v>
      </c>
      <c r="G193" s="1"/>
    </row>
    <row r="194" spans="2:7" ht="15.6" x14ac:dyDescent="0.3">
      <c r="B194" s="224"/>
      <c r="C194" s="226"/>
      <c r="D194" s="83" t="s">
        <v>86</v>
      </c>
      <c r="E194" s="126">
        <v>9228</v>
      </c>
      <c r="F194" s="126">
        <v>355</v>
      </c>
      <c r="G194" s="1"/>
    </row>
    <row r="195" spans="2:7" ht="15.6" x14ac:dyDescent="0.3">
      <c r="B195" s="224"/>
      <c r="C195" s="226"/>
      <c r="D195" s="83" t="s">
        <v>87</v>
      </c>
      <c r="E195" s="126">
        <v>6682</v>
      </c>
      <c r="F195" s="126">
        <v>257</v>
      </c>
      <c r="G195" s="1"/>
    </row>
    <row r="196" spans="2:7" ht="15.6" x14ac:dyDescent="0.3">
      <c r="B196" s="224"/>
      <c r="C196" s="226"/>
      <c r="D196" s="83" t="s">
        <v>88</v>
      </c>
      <c r="E196" s="126">
        <v>319198</v>
      </c>
      <c r="F196" s="126">
        <v>7600</v>
      </c>
      <c r="G196" s="1"/>
    </row>
    <row r="197" spans="2:7" ht="15.6" x14ac:dyDescent="0.3">
      <c r="B197" s="224"/>
      <c r="C197" s="226"/>
      <c r="D197" s="83" t="s">
        <v>89</v>
      </c>
      <c r="E197" s="126">
        <v>277954</v>
      </c>
      <c r="F197" s="126">
        <v>654</v>
      </c>
      <c r="G197" s="1"/>
    </row>
    <row r="198" spans="2:7" ht="15.6" x14ac:dyDescent="0.3">
      <c r="B198" s="224"/>
      <c r="C198" s="228" t="s">
        <v>90</v>
      </c>
      <c r="D198" s="83">
        <v>20601</v>
      </c>
      <c r="E198" s="126">
        <v>12606</v>
      </c>
      <c r="F198" s="126">
        <v>1576</v>
      </c>
      <c r="G198" s="1"/>
    </row>
    <row r="199" spans="2:7" ht="15.6" x14ac:dyDescent="0.3">
      <c r="B199" s="224"/>
      <c r="C199" s="229"/>
      <c r="D199" s="83">
        <v>20607</v>
      </c>
      <c r="E199" s="126">
        <v>210907</v>
      </c>
      <c r="F199" s="126">
        <v>1248</v>
      </c>
      <c r="G199" s="1"/>
    </row>
    <row r="200" spans="2:7" ht="15.6" x14ac:dyDescent="0.3">
      <c r="B200" s="224"/>
      <c r="C200" s="229"/>
      <c r="D200" s="83" t="s">
        <v>91</v>
      </c>
      <c r="E200" s="126">
        <v>40956</v>
      </c>
      <c r="F200" s="126">
        <v>4096</v>
      </c>
      <c r="G200" s="1"/>
    </row>
    <row r="201" spans="2:7" ht="15.6" x14ac:dyDescent="0.3">
      <c r="B201" s="224"/>
      <c r="C201" s="229"/>
      <c r="D201" s="83">
        <v>20613</v>
      </c>
      <c r="E201" s="126">
        <v>379416</v>
      </c>
      <c r="F201" s="126">
        <v>1004</v>
      </c>
      <c r="G201" s="1"/>
    </row>
    <row r="202" spans="2:7" ht="15.6" x14ac:dyDescent="0.3">
      <c r="B202" s="224"/>
      <c r="C202" s="229"/>
      <c r="D202" s="83" t="s">
        <v>92</v>
      </c>
      <c r="E202" s="126">
        <v>1513</v>
      </c>
      <c r="F202" s="126">
        <v>756</v>
      </c>
      <c r="G202" s="1"/>
    </row>
    <row r="203" spans="2:7" ht="15.6" x14ac:dyDescent="0.3">
      <c r="B203" s="224"/>
      <c r="C203" s="229"/>
      <c r="D203" s="83">
        <v>20744</v>
      </c>
      <c r="E203" s="126">
        <v>0</v>
      </c>
      <c r="F203" s="126">
        <v>0</v>
      </c>
      <c r="G203" s="1"/>
    </row>
    <row r="204" spans="2:7" ht="15.6" x14ac:dyDescent="0.3">
      <c r="B204" s="224"/>
      <c r="C204" s="229"/>
      <c r="D204" s="83" t="s">
        <v>95</v>
      </c>
      <c r="E204" s="126">
        <v>2095</v>
      </c>
      <c r="F204" s="126">
        <v>349</v>
      </c>
      <c r="G204" s="1"/>
    </row>
    <row r="205" spans="2:7" ht="15.6" x14ac:dyDescent="0.3">
      <c r="B205" s="224"/>
      <c r="C205" s="228" t="s">
        <v>96</v>
      </c>
      <c r="D205" s="83" t="s">
        <v>97</v>
      </c>
      <c r="E205" s="126">
        <v>129288</v>
      </c>
      <c r="F205" s="126">
        <v>21548</v>
      </c>
      <c r="G205" s="1"/>
    </row>
    <row r="206" spans="2:7" ht="15.6" x14ac:dyDescent="0.3">
      <c r="B206" s="224"/>
      <c r="C206" s="229"/>
      <c r="D206" s="83" t="s">
        <v>98</v>
      </c>
      <c r="E206" s="126">
        <v>6426</v>
      </c>
      <c r="F206" s="126">
        <v>230</v>
      </c>
      <c r="G206" s="1"/>
    </row>
    <row r="207" spans="2:7" ht="15.6" x14ac:dyDescent="0.3">
      <c r="B207" s="224"/>
      <c r="C207" s="229"/>
      <c r="D207" s="83" t="s">
        <v>99</v>
      </c>
      <c r="E207" s="126">
        <v>2077</v>
      </c>
      <c r="F207" s="126">
        <v>208</v>
      </c>
      <c r="G207" s="1"/>
    </row>
    <row r="208" spans="2:7" ht="15.6" x14ac:dyDescent="0.3">
      <c r="B208" s="224"/>
      <c r="C208" s="229"/>
      <c r="D208" s="83" t="s">
        <v>100</v>
      </c>
      <c r="E208" s="126">
        <v>198743</v>
      </c>
      <c r="F208" s="126">
        <v>619</v>
      </c>
      <c r="G208" s="1"/>
    </row>
    <row r="209" spans="2:7" ht="15.6" x14ac:dyDescent="0.3">
      <c r="B209" s="224"/>
      <c r="C209" s="229"/>
      <c r="D209" s="83" t="s">
        <v>101</v>
      </c>
      <c r="E209" s="126">
        <v>19736</v>
      </c>
      <c r="F209" s="126">
        <v>372</v>
      </c>
      <c r="G209" s="1"/>
    </row>
    <row r="210" spans="2:7" ht="15.6" x14ac:dyDescent="0.3">
      <c r="B210" s="224"/>
      <c r="C210" s="229"/>
      <c r="D210" s="83" t="s">
        <v>102</v>
      </c>
      <c r="E210" s="126">
        <v>7356</v>
      </c>
      <c r="F210" s="126">
        <v>669</v>
      </c>
      <c r="G210" s="1"/>
    </row>
    <row r="211" spans="2:7" ht="15.6" x14ac:dyDescent="0.3">
      <c r="B211" s="224"/>
      <c r="C211" s="229"/>
      <c r="D211" s="83" t="s">
        <v>103</v>
      </c>
      <c r="E211" s="126">
        <v>84211</v>
      </c>
      <c r="F211" s="126">
        <v>495</v>
      </c>
      <c r="G211" s="1"/>
    </row>
    <row r="212" spans="2:7" ht="15.6" x14ac:dyDescent="0.3">
      <c r="B212" s="224"/>
      <c r="C212" s="229"/>
      <c r="D212" s="83" t="s">
        <v>104</v>
      </c>
      <c r="E212" s="126">
        <v>4783</v>
      </c>
      <c r="F212" s="126">
        <v>299</v>
      </c>
      <c r="G212" s="1"/>
    </row>
    <row r="213" spans="2:7" ht="15.6" x14ac:dyDescent="0.3">
      <c r="B213" s="224"/>
      <c r="C213" s="229"/>
      <c r="D213" s="83" t="s">
        <v>105</v>
      </c>
      <c r="E213" s="126">
        <v>552</v>
      </c>
      <c r="F213" s="126">
        <v>184</v>
      </c>
      <c r="G213" s="1"/>
    </row>
    <row r="214" spans="2:7" ht="15.6" x14ac:dyDescent="0.3">
      <c r="B214" s="224"/>
      <c r="C214" s="229"/>
      <c r="D214" s="83" t="s">
        <v>106</v>
      </c>
      <c r="E214" s="126">
        <v>66</v>
      </c>
      <c r="F214" s="126">
        <v>66</v>
      </c>
      <c r="G214" s="1"/>
    </row>
    <row r="215" spans="2:7" ht="15.6" x14ac:dyDescent="0.3">
      <c r="B215" s="224"/>
      <c r="C215" s="229"/>
      <c r="D215" s="83" t="s">
        <v>107</v>
      </c>
      <c r="E215" s="126">
        <v>1783</v>
      </c>
      <c r="F215" s="126">
        <v>255</v>
      </c>
      <c r="G215" s="1"/>
    </row>
    <row r="216" spans="2:7" ht="15.6" x14ac:dyDescent="0.3">
      <c r="B216" s="224"/>
      <c r="C216" s="229"/>
      <c r="D216" s="83" t="s">
        <v>108</v>
      </c>
      <c r="E216" s="126">
        <v>5805</v>
      </c>
      <c r="F216" s="126">
        <v>223</v>
      </c>
      <c r="G216" s="1"/>
    </row>
    <row r="217" spans="2:7" ht="15.6" x14ac:dyDescent="0.3">
      <c r="B217" s="224"/>
      <c r="C217" s="229"/>
      <c r="D217" s="83" t="s">
        <v>109</v>
      </c>
      <c r="E217" s="126">
        <v>19486</v>
      </c>
      <c r="F217" s="126">
        <v>291</v>
      </c>
      <c r="G217" s="1"/>
    </row>
    <row r="218" spans="2:7" ht="15.6" x14ac:dyDescent="0.3">
      <c r="B218" s="224"/>
      <c r="C218" s="229"/>
      <c r="D218" s="83" t="s">
        <v>110</v>
      </c>
      <c r="E218" s="126">
        <v>436</v>
      </c>
      <c r="F218" s="126">
        <v>218</v>
      </c>
    </row>
    <row r="219" spans="2:7" ht="15.6" x14ac:dyDescent="0.3">
      <c r="B219" s="224"/>
      <c r="C219" s="229"/>
      <c r="D219" s="83" t="s">
        <v>111</v>
      </c>
      <c r="E219" s="126">
        <v>129856</v>
      </c>
      <c r="F219" s="126">
        <v>601</v>
      </c>
    </row>
    <row r="220" spans="2:7" ht="15.6" x14ac:dyDescent="0.3">
      <c r="B220" s="224"/>
      <c r="C220" s="229"/>
      <c r="D220" s="83" t="s">
        <v>112</v>
      </c>
      <c r="E220" s="126">
        <v>296086</v>
      </c>
      <c r="F220" s="126">
        <v>781</v>
      </c>
    </row>
    <row r="221" spans="2:7" ht="15.6" x14ac:dyDescent="0.3">
      <c r="B221" s="224"/>
      <c r="C221" s="229"/>
      <c r="D221" s="83" t="s">
        <v>113</v>
      </c>
      <c r="E221" s="126">
        <v>207553</v>
      </c>
      <c r="F221" s="126">
        <v>500</v>
      </c>
    </row>
    <row r="222" spans="2:7" ht="15.6" x14ac:dyDescent="0.3">
      <c r="B222" s="224"/>
      <c r="C222" s="229"/>
      <c r="D222" s="83" t="s">
        <v>114</v>
      </c>
      <c r="E222" s="126">
        <v>176</v>
      </c>
      <c r="F222" s="126">
        <v>176</v>
      </c>
    </row>
    <row r="223" spans="2:7" ht="15.6" x14ac:dyDescent="0.3">
      <c r="B223" s="224"/>
      <c r="C223" s="229"/>
      <c r="D223" s="83">
        <v>20659</v>
      </c>
      <c r="E223" s="126">
        <v>161198</v>
      </c>
      <c r="F223" s="126">
        <v>428</v>
      </c>
    </row>
    <row r="224" spans="2:7" ht="15.6" x14ac:dyDescent="0.3">
      <c r="B224" s="224"/>
      <c r="C224" s="229"/>
      <c r="D224" s="83" t="s">
        <v>115</v>
      </c>
      <c r="E224" s="126">
        <v>386</v>
      </c>
      <c r="F224" s="126">
        <v>386</v>
      </c>
    </row>
    <row r="225" spans="2:6" ht="15.6" x14ac:dyDescent="0.3">
      <c r="B225" s="224"/>
      <c r="C225" s="229"/>
      <c r="D225" s="83" t="s">
        <v>116</v>
      </c>
      <c r="E225" s="126">
        <v>517</v>
      </c>
      <c r="F225" s="126">
        <v>129</v>
      </c>
    </row>
    <row r="226" spans="2:6" ht="15.6" x14ac:dyDescent="0.3">
      <c r="B226" s="224"/>
      <c r="C226" s="229"/>
      <c r="D226" s="83" t="s">
        <v>117</v>
      </c>
      <c r="E226" s="126">
        <v>1115</v>
      </c>
      <c r="F226" s="126">
        <v>372</v>
      </c>
    </row>
    <row r="227" spans="2:6" ht="15.6" x14ac:dyDescent="0.3">
      <c r="B227" s="224"/>
      <c r="C227" s="229"/>
      <c r="D227" s="83" t="s">
        <v>118</v>
      </c>
      <c r="E227" s="126">
        <v>12649</v>
      </c>
      <c r="F227" s="126">
        <v>468</v>
      </c>
    </row>
    <row r="228" spans="2:6" ht="15.6" x14ac:dyDescent="0.3">
      <c r="B228" s="224"/>
      <c r="C228" s="229"/>
      <c r="D228" s="83" t="s">
        <v>119</v>
      </c>
      <c r="E228" s="126">
        <v>15055</v>
      </c>
      <c r="F228" s="126">
        <v>443</v>
      </c>
    </row>
    <row r="229" spans="2:6" ht="15.6" x14ac:dyDescent="0.3">
      <c r="B229" s="224"/>
      <c r="C229" s="229"/>
      <c r="D229" s="83" t="s">
        <v>120</v>
      </c>
      <c r="E229" s="126">
        <v>712</v>
      </c>
      <c r="F229" s="126">
        <v>65</v>
      </c>
    </row>
    <row r="230" spans="2:6" ht="15.6" x14ac:dyDescent="0.3">
      <c r="B230" s="224"/>
      <c r="C230" s="229"/>
      <c r="D230" s="83" t="s">
        <v>121</v>
      </c>
      <c r="E230" s="126">
        <v>187598</v>
      </c>
      <c r="F230" s="126">
        <v>3474</v>
      </c>
    </row>
    <row r="231" spans="2:6" ht="15.6" x14ac:dyDescent="0.3">
      <c r="B231" s="224"/>
      <c r="C231" s="229"/>
      <c r="D231" s="83" t="s">
        <v>122</v>
      </c>
      <c r="E231" s="126">
        <v>5434</v>
      </c>
      <c r="F231" s="126">
        <v>286</v>
      </c>
    </row>
    <row r="232" spans="2:6" ht="15.6" x14ac:dyDescent="0.3">
      <c r="B232" s="224"/>
      <c r="C232" s="229"/>
      <c r="D232" s="83" t="s">
        <v>123</v>
      </c>
      <c r="E232" s="126">
        <v>8406</v>
      </c>
      <c r="F232" s="126">
        <v>467</v>
      </c>
    </row>
    <row r="233" spans="2:6" ht="16.2" thickBot="1" x14ac:dyDescent="0.35">
      <c r="B233" s="224"/>
      <c r="C233" s="230"/>
      <c r="D233" s="85" t="s">
        <v>124</v>
      </c>
      <c r="E233" s="126">
        <v>7072</v>
      </c>
      <c r="F233" s="126">
        <v>416</v>
      </c>
    </row>
    <row r="234" spans="2:6" ht="16.2" thickBot="1" x14ac:dyDescent="0.35">
      <c r="B234" s="52" t="s">
        <v>6</v>
      </c>
      <c r="C234" s="95" t="s">
        <v>7</v>
      </c>
      <c r="D234" s="95" t="s">
        <v>7</v>
      </c>
      <c r="E234" s="96">
        <f>SUM(E160:EE233)</f>
        <v>5789055</v>
      </c>
      <c r="F234" s="97"/>
    </row>
    <row r="235" spans="2:6" s="1" customFormat="1" ht="16.2" thickBot="1" x14ac:dyDescent="0.35"/>
    <row r="236" spans="2:6" ht="15.75" customHeight="1" thickBot="1" x14ac:dyDescent="0.35">
      <c r="B236" s="246" t="s">
        <v>8</v>
      </c>
      <c r="C236" s="247"/>
      <c r="D236" s="247"/>
      <c r="E236" s="247"/>
      <c r="F236" s="248"/>
    </row>
    <row r="237" spans="2:6" x14ac:dyDescent="0.3">
      <c r="B237" s="19"/>
      <c r="C237" s="20"/>
      <c r="D237" s="20"/>
      <c r="E237" s="61"/>
      <c r="F237" s="21"/>
    </row>
    <row r="238" spans="2:6" ht="15.6" x14ac:dyDescent="0.3">
      <c r="B238" s="14" t="s">
        <v>127</v>
      </c>
      <c r="C238" s="20"/>
      <c r="D238" s="20"/>
      <c r="E238" s="61"/>
      <c r="F238" s="21"/>
    </row>
    <row r="239" spans="2:6" x14ac:dyDescent="0.3">
      <c r="B239" s="19"/>
      <c r="C239" s="20"/>
      <c r="D239" s="20"/>
      <c r="E239" s="61"/>
      <c r="F239" s="21"/>
    </row>
    <row r="240" spans="2:6" x14ac:dyDescent="0.3">
      <c r="B240" s="19"/>
      <c r="C240" s="20"/>
      <c r="D240" s="20"/>
      <c r="E240" s="61"/>
      <c r="F240" s="21"/>
    </row>
    <row r="241" spans="2:6" x14ac:dyDescent="0.3">
      <c r="B241" s="19"/>
      <c r="C241" s="20"/>
      <c r="D241" s="20"/>
      <c r="E241" s="61"/>
      <c r="F241" s="21"/>
    </row>
    <row r="242" spans="2:6" ht="15" thickBot="1" x14ac:dyDescent="0.35">
      <c r="B242" s="22"/>
      <c r="C242" s="13"/>
      <c r="D242" s="13"/>
      <c r="E242" s="62"/>
      <c r="F242" s="23"/>
    </row>
  </sheetData>
  <customSheetViews>
    <customSheetView guid="{38E8E3BC-11A4-4AF4-9E72-362C2EAA0917}" scale="80">
      <pane ySplit="5" topLeftCell="A195" activePane="bottomLeft" state="frozen"/>
      <selection pane="bottomLeft" activeCell="I205" sqref="I205"/>
      <pageMargins left="0.7" right="0.7" top="0.75" bottom="0.75" header="0.3" footer="0.3"/>
      <pageSetup orientation="portrait" r:id="rId1"/>
    </customSheetView>
    <customSheetView guid="{8F62413E-62BD-46EA-8148-15E64A97D2A1}" scale="80">
      <pane ySplit="5" topLeftCell="A195" activePane="bottomLeft" state="frozen"/>
      <selection pane="bottomLeft" activeCell="I205" sqref="I205"/>
      <pageMargins left="0.7" right="0.7" top="0.75" bottom="0.75" header="0.3" footer="0.3"/>
      <pageSetup orientation="portrait" r:id="rId2"/>
    </customSheetView>
    <customSheetView guid="{BB117600-DA64-45A6-B1B5-04A5D7AFC1A7}" scale="80">
      <pane ySplit="5" topLeftCell="A217" activePane="bottomLeft" state="frozen"/>
      <selection pane="bottomLeft" activeCell="D239" sqref="D239"/>
      <pageMargins left="0.7" right="0.7" top="0.75" bottom="0.75" header="0.3" footer="0.3"/>
      <pageSetup orientation="portrait" r:id="rId3"/>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5"/>
    </customSheetView>
    <customSheetView guid="{0DB5637B-4F6B-484F-943B-3DE70B845EF4}" scale="80">
      <pane ySplit="5" topLeftCell="A210" activePane="bottomLeft" state="frozen"/>
      <selection pane="bottomLeft" activeCell="G2" sqref="G2"/>
      <pageMargins left="0.7" right="0.7" top="0.75" bottom="0.75" header="0.3" footer="0.3"/>
      <pageSetup orientation="portrait" r:id="rId6"/>
    </customSheetView>
    <customSheetView guid="{3E18B468-9D19-4326-9811-637773DC5259}" scale="80">
      <pane ySplit="5" topLeftCell="A195" activePane="bottomLeft" state="frozen"/>
      <selection pane="bottomLeft" activeCell="I205" sqref="I205"/>
      <pageMargins left="0.7" right="0.7" top="0.75" bottom="0.75" header="0.3" footer="0.3"/>
      <pageSetup orientation="portrait" r:id="rId7"/>
    </customSheetView>
  </customSheetViews>
  <mergeCells count="18">
    <mergeCell ref="C160:C171"/>
    <mergeCell ref="C172:C197"/>
    <mergeCell ref="C198:C204"/>
    <mergeCell ref="C205:C233"/>
    <mergeCell ref="B236:F236"/>
    <mergeCell ref="B160:B233"/>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42"/>
  <sheetViews>
    <sheetView tabSelected="1" zoomScale="80" zoomScaleNormal="80" workbookViewId="0">
      <pane ySplit="5" topLeftCell="A6" activePane="bottomLeft" state="frozen"/>
      <selection pane="bottomLeft" activeCell="G225" sqref="G225"/>
    </sheetView>
  </sheetViews>
  <sheetFormatPr defaultRowHeight="14.4" x14ac:dyDescent="0.3"/>
  <cols>
    <col min="2" max="2" width="18.44140625" customWidth="1"/>
    <col min="3" max="4" width="20" customWidth="1"/>
    <col min="5" max="5" width="21" style="10" customWidth="1"/>
    <col min="6" max="6" width="12.6640625" customWidth="1"/>
  </cols>
  <sheetData>
    <row r="1" spans="2:11" ht="15" thickBot="1" x14ac:dyDescent="0.35"/>
    <row r="2" spans="2:11" ht="39" customHeight="1" thickBot="1" x14ac:dyDescent="0.35">
      <c r="B2" s="242" t="s">
        <v>36</v>
      </c>
      <c r="C2" s="243"/>
      <c r="D2" s="243"/>
      <c r="E2" s="244"/>
      <c r="G2" s="75"/>
      <c r="H2" s="193"/>
      <c r="I2" s="193"/>
      <c r="J2" s="193"/>
    </row>
    <row r="3" spans="2:11" ht="15.6" x14ac:dyDescent="0.3">
      <c r="B3" s="245"/>
      <c r="C3" s="245"/>
      <c r="D3" s="245"/>
      <c r="E3" s="245"/>
    </row>
    <row r="4" spans="2:11" ht="16.2" thickBot="1" x14ac:dyDescent="0.35">
      <c r="B4" s="1"/>
      <c r="C4" s="1"/>
      <c r="D4" s="1"/>
      <c r="E4" s="11"/>
    </row>
    <row r="5" spans="2:11" ht="63" thickBot="1" x14ac:dyDescent="0.35">
      <c r="B5" s="30" t="s">
        <v>11</v>
      </c>
      <c r="C5" s="4" t="s">
        <v>0</v>
      </c>
      <c r="D5" s="4" t="s">
        <v>9</v>
      </c>
      <c r="E5" s="12" t="s">
        <v>18</v>
      </c>
      <c r="F5" s="148"/>
      <c r="G5" s="78"/>
      <c r="H5" s="78"/>
      <c r="I5" s="78"/>
      <c r="J5" s="78"/>
      <c r="K5" s="78"/>
    </row>
    <row r="6" spans="2:11" s="1" customFormat="1" ht="15.75" customHeight="1" x14ac:dyDescent="0.3">
      <c r="B6" s="223" t="s">
        <v>12</v>
      </c>
      <c r="C6" s="225" t="s">
        <v>51</v>
      </c>
      <c r="D6" s="83" t="s">
        <v>52</v>
      </c>
      <c r="E6" s="84">
        <v>15</v>
      </c>
    </row>
    <row r="7" spans="2:11" s="1" customFormat="1" ht="15.6" x14ac:dyDescent="0.3">
      <c r="B7" s="224"/>
      <c r="C7" s="226"/>
      <c r="D7" s="83" t="s">
        <v>53</v>
      </c>
      <c r="E7" s="84">
        <v>7</v>
      </c>
    </row>
    <row r="8" spans="2:11" s="1" customFormat="1" ht="15.6" x14ac:dyDescent="0.3">
      <c r="B8" s="224"/>
      <c r="C8" s="226"/>
      <c r="D8" s="83" t="s">
        <v>54</v>
      </c>
      <c r="E8" s="84">
        <v>452</v>
      </c>
    </row>
    <row r="9" spans="2:11" s="1" customFormat="1" ht="15.6" x14ac:dyDescent="0.3">
      <c r="B9" s="224"/>
      <c r="C9" s="226"/>
      <c r="D9" s="83" t="s">
        <v>55</v>
      </c>
      <c r="E9" s="84">
        <v>1030</v>
      </c>
    </row>
    <row r="10" spans="2:11" s="1" customFormat="1" ht="15.6" x14ac:dyDescent="0.3">
      <c r="B10" s="224"/>
      <c r="C10" s="226"/>
      <c r="D10" s="83" t="s">
        <v>56</v>
      </c>
      <c r="E10" s="84">
        <v>144</v>
      </c>
    </row>
    <row r="11" spans="2:11" s="1" customFormat="1" ht="15.6" x14ac:dyDescent="0.3">
      <c r="B11" s="224"/>
      <c r="C11" s="226"/>
      <c r="D11" s="83">
        <v>20678</v>
      </c>
      <c r="E11" s="84">
        <v>551</v>
      </c>
    </row>
    <row r="12" spans="2:11" s="1" customFormat="1" ht="15.6" x14ac:dyDescent="0.3">
      <c r="B12" s="224"/>
      <c r="C12" s="226"/>
      <c r="D12" s="83" t="s">
        <v>58</v>
      </c>
      <c r="E12" s="84">
        <v>265</v>
      </c>
    </row>
    <row r="13" spans="2:11" s="1" customFormat="1" ht="15.6" x14ac:dyDescent="0.3">
      <c r="B13" s="224"/>
      <c r="C13" s="226"/>
      <c r="D13" s="83" t="s">
        <v>59</v>
      </c>
      <c r="E13" s="84">
        <v>50</v>
      </c>
    </row>
    <row r="14" spans="2:11" s="1" customFormat="1" ht="15.6" x14ac:dyDescent="0.3">
      <c r="B14" s="224"/>
      <c r="C14" s="226"/>
      <c r="D14" s="83" t="s">
        <v>60</v>
      </c>
      <c r="E14" s="84">
        <v>63</v>
      </c>
    </row>
    <row r="15" spans="2:11" s="1" customFormat="1" ht="15.6" x14ac:dyDescent="0.3">
      <c r="B15" s="224"/>
      <c r="C15" s="226"/>
      <c r="D15" s="83" t="s">
        <v>61</v>
      </c>
      <c r="E15" s="84">
        <v>11</v>
      </c>
    </row>
    <row r="16" spans="2:11" s="1" customFormat="1" ht="15.6" x14ac:dyDescent="0.3">
      <c r="B16" s="224"/>
      <c r="C16" s="226"/>
      <c r="D16" s="83" t="s">
        <v>62</v>
      </c>
      <c r="E16" s="84">
        <v>137</v>
      </c>
    </row>
    <row r="17" spans="2:7" s="1" customFormat="1" ht="15.6" x14ac:dyDescent="0.3">
      <c r="B17" s="224"/>
      <c r="C17" s="226"/>
      <c r="D17" s="83" t="s">
        <v>63</v>
      </c>
      <c r="E17" s="84">
        <v>125</v>
      </c>
    </row>
    <row r="18" spans="2:7" s="1" customFormat="1" ht="15.6" x14ac:dyDescent="0.3">
      <c r="B18" s="224"/>
      <c r="C18" s="225" t="s">
        <v>64</v>
      </c>
      <c r="D18" s="83" t="s">
        <v>65</v>
      </c>
      <c r="E18" s="84">
        <v>947</v>
      </c>
      <c r="F18" s="79"/>
      <c r="G18" s="79"/>
    </row>
    <row r="19" spans="2:7" s="1" customFormat="1" ht="15.6" x14ac:dyDescent="0.3">
      <c r="B19" s="224"/>
      <c r="C19" s="226"/>
      <c r="D19" s="83" t="s">
        <v>66</v>
      </c>
      <c r="E19" s="84">
        <v>1603</v>
      </c>
      <c r="F19" s="79"/>
      <c r="G19" s="79"/>
    </row>
    <row r="20" spans="2:7" s="1" customFormat="1" ht="15.6" x14ac:dyDescent="0.3">
      <c r="B20" s="224"/>
      <c r="C20" s="226"/>
      <c r="D20" s="83" t="s">
        <v>67</v>
      </c>
      <c r="E20" s="84">
        <v>760</v>
      </c>
      <c r="F20" s="123"/>
      <c r="G20" s="79"/>
    </row>
    <row r="21" spans="2:7" s="1" customFormat="1" ht="15.6" x14ac:dyDescent="0.3">
      <c r="B21" s="224"/>
      <c r="C21" s="226"/>
      <c r="D21" s="83" t="s">
        <v>68</v>
      </c>
      <c r="E21" s="84">
        <v>0</v>
      </c>
      <c r="F21" s="79"/>
      <c r="G21" s="79"/>
    </row>
    <row r="22" spans="2:7" s="1" customFormat="1" ht="15.6" x14ac:dyDescent="0.3">
      <c r="B22" s="224"/>
      <c r="C22" s="226"/>
      <c r="D22" s="83" t="s">
        <v>69</v>
      </c>
      <c r="E22" s="84">
        <v>42</v>
      </c>
      <c r="F22" s="79"/>
      <c r="G22" s="79"/>
    </row>
    <row r="23" spans="2:7" s="1" customFormat="1" ht="15.6" x14ac:dyDescent="0.3">
      <c r="B23" s="224"/>
      <c r="C23" s="226"/>
      <c r="D23" s="83" t="s">
        <v>70</v>
      </c>
      <c r="E23" s="84">
        <v>9</v>
      </c>
      <c r="F23" s="79"/>
      <c r="G23" s="79"/>
    </row>
    <row r="24" spans="2:7" s="1" customFormat="1" ht="15.6" x14ac:dyDescent="0.3">
      <c r="B24" s="224"/>
      <c r="C24" s="226"/>
      <c r="D24" s="83" t="s">
        <v>71</v>
      </c>
      <c r="E24" s="84">
        <v>63</v>
      </c>
      <c r="F24" s="79"/>
      <c r="G24" s="79"/>
    </row>
    <row r="25" spans="2:7" s="1" customFormat="1" ht="15.6" x14ac:dyDescent="0.3">
      <c r="B25" s="224"/>
      <c r="C25" s="226"/>
      <c r="D25" s="83" t="s">
        <v>72</v>
      </c>
      <c r="E25" s="84">
        <v>503</v>
      </c>
      <c r="F25" s="79"/>
      <c r="G25" s="79"/>
    </row>
    <row r="26" spans="2:7" s="1" customFormat="1" ht="15.6" x14ac:dyDescent="0.3">
      <c r="B26" s="224"/>
      <c r="C26" s="226"/>
      <c r="D26" s="83" t="s">
        <v>73</v>
      </c>
      <c r="E26" s="84">
        <v>36</v>
      </c>
      <c r="F26" s="79"/>
      <c r="G26" s="79"/>
    </row>
    <row r="27" spans="2:7" s="1" customFormat="1" ht="15.6" x14ac:dyDescent="0.3">
      <c r="B27" s="224"/>
      <c r="C27" s="226"/>
      <c r="D27" s="83">
        <v>20622</v>
      </c>
      <c r="E27" s="84">
        <v>105</v>
      </c>
      <c r="F27" s="79"/>
      <c r="G27" s="79"/>
    </row>
    <row r="28" spans="2:7" s="1" customFormat="1" ht="15.6" x14ac:dyDescent="0.3">
      <c r="B28" s="224"/>
      <c r="C28" s="226"/>
      <c r="D28" s="83" t="s">
        <v>74</v>
      </c>
      <c r="E28" s="84">
        <v>41</v>
      </c>
      <c r="F28" s="79"/>
      <c r="G28" s="79"/>
    </row>
    <row r="29" spans="2:7" s="1" customFormat="1" ht="15.6" x14ac:dyDescent="0.3">
      <c r="B29" s="224"/>
      <c r="C29" s="226"/>
      <c r="D29" s="83" t="s">
        <v>75</v>
      </c>
      <c r="E29" s="84">
        <v>21</v>
      </c>
      <c r="F29" s="79"/>
      <c r="G29" s="79"/>
    </row>
    <row r="30" spans="2:7" s="1" customFormat="1" ht="15.6" x14ac:dyDescent="0.3">
      <c r="B30" s="224"/>
      <c r="C30" s="226"/>
      <c r="D30" s="83" t="s">
        <v>76</v>
      </c>
      <c r="E30" s="84">
        <v>303</v>
      </c>
      <c r="F30" s="79"/>
      <c r="G30" s="79"/>
    </row>
    <row r="31" spans="2:7" s="1" customFormat="1" ht="15.6" x14ac:dyDescent="0.3">
      <c r="B31" s="224"/>
      <c r="C31" s="226"/>
      <c r="D31" s="83" t="s">
        <v>77</v>
      </c>
      <c r="E31" s="84">
        <v>584</v>
      </c>
      <c r="F31" s="79"/>
      <c r="G31" s="79"/>
    </row>
    <row r="32" spans="2:7" s="1" customFormat="1" ht="15.6" x14ac:dyDescent="0.3">
      <c r="B32" s="224"/>
      <c r="C32" s="226"/>
      <c r="D32" s="83" t="s">
        <v>78</v>
      </c>
      <c r="E32" s="84">
        <v>2</v>
      </c>
      <c r="F32" s="79"/>
      <c r="G32" s="79"/>
    </row>
    <row r="33" spans="2:8" s="1" customFormat="1" ht="15.6" x14ac:dyDescent="0.3">
      <c r="B33" s="224"/>
      <c r="C33" s="226"/>
      <c r="D33" s="83" t="s">
        <v>79</v>
      </c>
      <c r="E33" s="84">
        <v>45</v>
      </c>
      <c r="F33" s="79"/>
      <c r="G33" s="79"/>
    </row>
    <row r="34" spans="2:8" s="1" customFormat="1" ht="15.6" x14ac:dyDescent="0.3">
      <c r="B34" s="224"/>
      <c r="C34" s="226"/>
      <c r="D34" s="83" t="s">
        <v>80</v>
      </c>
      <c r="E34" s="84">
        <v>877</v>
      </c>
      <c r="F34" s="123"/>
      <c r="G34" s="79"/>
    </row>
    <row r="35" spans="2:8" s="1" customFormat="1" ht="15.6" x14ac:dyDescent="0.3">
      <c r="B35" s="224"/>
      <c r="C35" s="226"/>
      <c r="D35" s="83" t="s">
        <v>81</v>
      </c>
      <c r="E35" s="84">
        <v>53</v>
      </c>
      <c r="F35" s="79"/>
      <c r="G35" s="79"/>
    </row>
    <row r="36" spans="2:8" s="1" customFormat="1" ht="15.6" x14ac:dyDescent="0.3">
      <c r="B36" s="224"/>
      <c r="C36" s="226"/>
      <c r="D36" s="83" t="s">
        <v>82</v>
      </c>
      <c r="E36" s="84">
        <v>9</v>
      </c>
      <c r="F36" s="79"/>
      <c r="G36" s="79"/>
    </row>
    <row r="37" spans="2:8" s="1" customFormat="1" ht="15.6" x14ac:dyDescent="0.3">
      <c r="B37" s="224"/>
      <c r="C37" s="226"/>
      <c r="D37" s="83" t="s">
        <v>83</v>
      </c>
      <c r="E37" s="84">
        <v>0</v>
      </c>
      <c r="F37" s="79"/>
      <c r="G37" s="79"/>
    </row>
    <row r="38" spans="2:8" s="1" customFormat="1" ht="15.6" x14ac:dyDescent="0.3">
      <c r="B38" s="224"/>
      <c r="C38" s="226"/>
      <c r="D38" s="83" t="s">
        <v>84</v>
      </c>
      <c r="E38" s="84">
        <v>123</v>
      </c>
      <c r="F38" s="79"/>
      <c r="G38" s="79"/>
    </row>
    <row r="39" spans="2:8" s="1" customFormat="1" ht="15.6" x14ac:dyDescent="0.3">
      <c r="B39" s="224"/>
      <c r="C39" s="226"/>
      <c r="D39" s="83" t="s">
        <v>85</v>
      </c>
      <c r="E39" s="84">
        <v>137</v>
      </c>
      <c r="F39" s="79"/>
      <c r="G39" s="79"/>
    </row>
    <row r="40" spans="2:8" s="1" customFormat="1" ht="15.6" x14ac:dyDescent="0.3">
      <c r="B40" s="224"/>
      <c r="C40" s="226"/>
      <c r="D40" s="83" t="s">
        <v>86</v>
      </c>
      <c r="E40" s="84">
        <v>75</v>
      </c>
      <c r="F40" s="79"/>
      <c r="G40" s="79"/>
    </row>
    <row r="41" spans="2:8" s="1" customFormat="1" ht="15.6" x14ac:dyDescent="0.3">
      <c r="B41" s="224"/>
      <c r="C41" s="226"/>
      <c r="D41" s="83" t="s">
        <v>87</v>
      </c>
      <c r="E41" s="84">
        <v>98</v>
      </c>
      <c r="F41" s="79"/>
      <c r="G41" s="79"/>
    </row>
    <row r="42" spans="2:8" s="1" customFormat="1" ht="15.6" x14ac:dyDescent="0.3">
      <c r="B42" s="224"/>
      <c r="C42" s="226"/>
      <c r="D42" s="83" t="s">
        <v>88</v>
      </c>
      <c r="E42" s="84">
        <v>51</v>
      </c>
      <c r="F42" s="79"/>
      <c r="G42" s="79"/>
    </row>
    <row r="43" spans="2:8" s="1" customFormat="1" ht="15.6" x14ac:dyDescent="0.3">
      <c r="B43" s="224"/>
      <c r="C43" s="226"/>
      <c r="D43" s="83" t="s">
        <v>89</v>
      </c>
      <c r="E43" s="84">
        <v>894</v>
      </c>
      <c r="F43" s="79"/>
      <c r="G43" s="79"/>
    </row>
    <row r="44" spans="2:8" s="1" customFormat="1" ht="15" customHeight="1" x14ac:dyDescent="0.3">
      <c r="B44" s="224"/>
      <c r="C44" s="228" t="s">
        <v>90</v>
      </c>
      <c r="D44" s="83">
        <v>20601</v>
      </c>
      <c r="E44" s="84">
        <v>1</v>
      </c>
      <c r="G44" s="79"/>
      <c r="H44" s="79"/>
    </row>
    <row r="45" spans="2:8" s="1" customFormat="1" ht="15" customHeight="1" x14ac:dyDescent="0.3">
      <c r="B45" s="224"/>
      <c r="C45" s="229"/>
      <c r="D45" s="83">
        <v>20607</v>
      </c>
      <c r="E45" s="84">
        <v>44</v>
      </c>
      <c r="G45" s="79"/>
      <c r="H45" s="79"/>
    </row>
    <row r="46" spans="2:8" s="1" customFormat="1" ht="15" customHeight="1" x14ac:dyDescent="0.3">
      <c r="B46" s="224"/>
      <c r="C46" s="229"/>
      <c r="D46" s="83" t="s">
        <v>91</v>
      </c>
      <c r="E46" s="84">
        <v>59</v>
      </c>
      <c r="G46" s="79"/>
      <c r="H46" s="79"/>
    </row>
    <row r="47" spans="2:8" s="1" customFormat="1" ht="15.6" x14ac:dyDescent="0.3">
      <c r="B47" s="224"/>
      <c r="C47" s="229"/>
      <c r="D47" s="83">
        <v>20613</v>
      </c>
      <c r="E47" s="84">
        <v>139</v>
      </c>
      <c r="G47" s="79"/>
      <c r="H47" s="79"/>
    </row>
    <row r="48" spans="2:8" s="1" customFormat="1" ht="15.6" x14ac:dyDescent="0.3">
      <c r="B48" s="224"/>
      <c r="C48" s="229"/>
      <c r="D48" s="83" t="s">
        <v>92</v>
      </c>
      <c r="E48" s="84">
        <v>0</v>
      </c>
      <c r="G48" s="79"/>
      <c r="H48" s="79"/>
    </row>
    <row r="49" spans="2:8" s="1" customFormat="1" ht="15.6" x14ac:dyDescent="0.3">
      <c r="B49" s="224"/>
      <c r="C49" s="229"/>
      <c r="D49" s="83">
        <v>20744</v>
      </c>
      <c r="E49" s="84">
        <v>1</v>
      </c>
      <c r="G49" s="79"/>
      <c r="H49" s="79"/>
    </row>
    <row r="50" spans="2:8" s="1" customFormat="1" ht="15.6" x14ac:dyDescent="0.3">
      <c r="B50" s="224"/>
      <c r="C50" s="229"/>
      <c r="D50" s="83" t="s">
        <v>95</v>
      </c>
      <c r="E50" s="84">
        <v>0</v>
      </c>
      <c r="G50" s="79"/>
      <c r="H50" s="79"/>
    </row>
    <row r="51" spans="2:8" s="1" customFormat="1" ht="15.6" x14ac:dyDescent="0.3">
      <c r="B51" s="224"/>
      <c r="C51" s="228" t="s">
        <v>96</v>
      </c>
      <c r="D51" s="83" t="s">
        <v>97</v>
      </c>
      <c r="E51" s="84">
        <v>24</v>
      </c>
      <c r="G51" s="79"/>
      <c r="H51" s="79"/>
    </row>
    <row r="52" spans="2:8" s="1" customFormat="1" ht="15.6" x14ac:dyDescent="0.3">
      <c r="B52" s="224"/>
      <c r="C52" s="229"/>
      <c r="D52" s="83" t="s">
        <v>98</v>
      </c>
      <c r="E52" s="84">
        <v>54</v>
      </c>
      <c r="G52" s="79"/>
      <c r="H52" s="79"/>
    </row>
    <row r="53" spans="2:8" s="1" customFormat="1" ht="15.6" x14ac:dyDescent="0.3">
      <c r="B53" s="224"/>
      <c r="C53" s="229"/>
      <c r="D53" s="83" t="s">
        <v>99</v>
      </c>
      <c r="E53" s="84">
        <v>49</v>
      </c>
      <c r="G53" s="79"/>
      <c r="H53" s="79"/>
    </row>
    <row r="54" spans="2:8" s="1" customFormat="1" ht="15.6" x14ac:dyDescent="0.3">
      <c r="B54" s="224"/>
      <c r="C54" s="229"/>
      <c r="D54" s="83" t="s">
        <v>100</v>
      </c>
      <c r="E54" s="84">
        <v>491</v>
      </c>
      <c r="G54" s="79"/>
      <c r="H54" s="79"/>
    </row>
    <row r="55" spans="2:8" s="1" customFormat="1" ht="15.6" x14ac:dyDescent="0.3">
      <c r="B55" s="224"/>
      <c r="C55" s="229"/>
      <c r="D55" s="83" t="s">
        <v>101</v>
      </c>
      <c r="E55" s="84">
        <v>52</v>
      </c>
      <c r="G55" s="79"/>
      <c r="H55" s="79"/>
    </row>
    <row r="56" spans="2:8" s="1" customFormat="1" ht="15.6" x14ac:dyDescent="0.3">
      <c r="B56" s="224"/>
      <c r="C56" s="229"/>
      <c r="D56" s="83" t="s">
        <v>102</v>
      </c>
      <c r="E56" s="84">
        <v>72</v>
      </c>
      <c r="G56" s="79"/>
      <c r="H56" s="79"/>
    </row>
    <row r="57" spans="2:8" s="1" customFormat="1" ht="15.6" x14ac:dyDescent="0.3">
      <c r="B57" s="224"/>
      <c r="C57" s="229"/>
      <c r="D57" s="83" t="s">
        <v>103</v>
      </c>
      <c r="E57" s="84">
        <v>58</v>
      </c>
      <c r="G57" s="79"/>
      <c r="H57" s="79"/>
    </row>
    <row r="58" spans="2:8" s="1" customFormat="1" ht="15.6" x14ac:dyDescent="0.3">
      <c r="B58" s="224"/>
      <c r="C58" s="229"/>
      <c r="D58" s="83" t="s">
        <v>104</v>
      </c>
      <c r="E58" s="84">
        <v>42</v>
      </c>
      <c r="G58" s="79"/>
      <c r="H58" s="79"/>
    </row>
    <row r="59" spans="2:8" s="1" customFormat="1" ht="15.6" x14ac:dyDescent="0.3">
      <c r="B59" s="224"/>
      <c r="C59" s="229"/>
      <c r="D59" s="83" t="s">
        <v>105</v>
      </c>
      <c r="E59" s="84">
        <v>16</v>
      </c>
      <c r="G59" s="79"/>
      <c r="H59" s="79"/>
    </row>
    <row r="60" spans="2:8" s="1" customFormat="1" ht="15.6" x14ac:dyDescent="0.3">
      <c r="B60" s="224"/>
      <c r="C60" s="229"/>
      <c r="D60" s="83" t="s">
        <v>106</v>
      </c>
      <c r="E60" s="84">
        <v>0</v>
      </c>
      <c r="G60" s="79"/>
      <c r="H60" s="79"/>
    </row>
    <row r="61" spans="2:8" s="1" customFormat="1" ht="15.6" x14ac:dyDescent="0.3">
      <c r="B61" s="224"/>
      <c r="C61" s="229"/>
      <c r="D61" s="83" t="s">
        <v>107</v>
      </c>
      <c r="E61" s="84">
        <v>17</v>
      </c>
      <c r="G61" s="79"/>
      <c r="H61" s="79"/>
    </row>
    <row r="62" spans="2:8" s="1" customFormat="1" ht="15.6" x14ac:dyDescent="0.3">
      <c r="B62" s="224"/>
      <c r="C62" s="229"/>
      <c r="D62" s="83" t="s">
        <v>108</v>
      </c>
      <c r="E62" s="84">
        <v>14</v>
      </c>
      <c r="G62" s="79"/>
      <c r="H62" s="79"/>
    </row>
    <row r="63" spans="2:8" s="1" customFormat="1" ht="15.6" x14ac:dyDescent="0.3">
      <c r="B63" s="224"/>
      <c r="C63" s="229"/>
      <c r="D63" s="83" t="s">
        <v>109</v>
      </c>
      <c r="E63" s="84">
        <v>267</v>
      </c>
      <c r="G63" s="79"/>
      <c r="H63" s="79"/>
    </row>
    <row r="64" spans="2:8" s="1" customFormat="1" ht="15.6" x14ac:dyDescent="0.3">
      <c r="B64" s="224"/>
      <c r="C64" s="229"/>
      <c r="D64" s="83" t="s">
        <v>110</v>
      </c>
      <c r="E64" s="84">
        <v>1</v>
      </c>
      <c r="G64" s="79"/>
      <c r="H64" s="79"/>
    </row>
    <row r="65" spans="2:8" s="1" customFormat="1" ht="15.6" x14ac:dyDescent="0.3">
      <c r="B65" s="224"/>
      <c r="C65" s="229"/>
      <c r="D65" s="83" t="s">
        <v>111</v>
      </c>
      <c r="E65" s="84">
        <v>326</v>
      </c>
      <c r="G65" s="79"/>
      <c r="H65" s="79"/>
    </row>
    <row r="66" spans="2:8" s="1" customFormat="1" ht="15.6" x14ac:dyDescent="0.3">
      <c r="B66" s="224"/>
      <c r="C66" s="229"/>
      <c r="D66" s="83" t="s">
        <v>112</v>
      </c>
      <c r="E66" s="84">
        <v>399</v>
      </c>
      <c r="G66" s="79"/>
      <c r="H66" s="79"/>
    </row>
    <row r="67" spans="2:8" s="1" customFormat="1" ht="15.6" x14ac:dyDescent="0.3">
      <c r="B67" s="224"/>
      <c r="C67" s="229"/>
      <c r="D67" s="83" t="s">
        <v>113</v>
      </c>
      <c r="E67" s="84">
        <v>988</v>
      </c>
      <c r="G67" s="79"/>
      <c r="H67" s="123"/>
    </row>
    <row r="68" spans="2:8" s="1" customFormat="1" ht="15.6" x14ac:dyDescent="0.3">
      <c r="B68" s="224"/>
      <c r="C68" s="229"/>
      <c r="D68" s="83" t="s">
        <v>114</v>
      </c>
      <c r="E68" s="84">
        <v>10</v>
      </c>
      <c r="G68" s="79"/>
      <c r="H68" s="79"/>
    </row>
    <row r="69" spans="2:8" s="1" customFormat="1" ht="15.6" x14ac:dyDescent="0.3">
      <c r="B69" s="224"/>
      <c r="C69" s="229"/>
      <c r="D69" s="83">
        <v>20659</v>
      </c>
      <c r="E69" s="84">
        <v>942</v>
      </c>
      <c r="G69" s="79"/>
      <c r="H69" s="123"/>
    </row>
    <row r="70" spans="2:8" s="1" customFormat="1" ht="15.6" x14ac:dyDescent="0.3">
      <c r="B70" s="224"/>
      <c r="C70" s="229"/>
      <c r="D70" s="83" t="s">
        <v>115</v>
      </c>
      <c r="E70" s="84">
        <v>5</v>
      </c>
      <c r="G70" s="79"/>
      <c r="H70" s="79"/>
    </row>
    <row r="71" spans="2:8" s="1" customFormat="1" ht="15.6" x14ac:dyDescent="0.3">
      <c r="B71" s="224"/>
      <c r="C71" s="229"/>
      <c r="D71" s="83" t="s">
        <v>116</v>
      </c>
      <c r="E71" s="84">
        <v>25</v>
      </c>
      <c r="G71" s="79"/>
      <c r="H71" s="79"/>
    </row>
    <row r="72" spans="2:8" s="1" customFormat="1" ht="15.6" x14ac:dyDescent="0.3">
      <c r="B72" s="224"/>
      <c r="C72" s="229"/>
      <c r="D72" s="83" t="s">
        <v>117</v>
      </c>
      <c r="E72" s="84">
        <v>0</v>
      </c>
      <c r="G72" s="79"/>
      <c r="H72" s="79"/>
    </row>
    <row r="73" spans="2:8" s="1" customFormat="1" ht="15.6" x14ac:dyDescent="0.3">
      <c r="B73" s="224"/>
      <c r="C73" s="229"/>
      <c r="D73" s="83" t="s">
        <v>118</v>
      </c>
      <c r="E73" s="84">
        <v>30</v>
      </c>
      <c r="G73" s="79"/>
      <c r="H73" s="79"/>
    </row>
    <row r="74" spans="2:8" s="1" customFormat="1" ht="15.6" x14ac:dyDescent="0.3">
      <c r="B74" s="224"/>
      <c r="C74" s="229"/>
      <c r="D74" s="83" t="s">
        <v>119</v>
      </c>
      <c r="E74" s="84">
        <v>29</v>
      </c>
      <c r="G74" s="79"/>
      <c r="H74" s="79"/>
    </row>
    <row r="75" spans="2:8" s="1" customFormat="1" ht="15.6" x14ac:dyDescent="0.3">
      <c r="B75" s="224"/>
      <c r="C75" s="229"/>
      <c r="D75" s="83" t="s">
        <v>120</v>
      </c>
      <c r="E75" s="84">
        <v>31</v>
      </c>
      <c r="G75" s="79"/>
      <c r="H75" s="79"/>
    </row>
    <row r="76" spans="2:8" s="1" customFormat="1" ht="15.6" x14ac:dyDescent="0.3">
      <c r="B76" s="224"/>
      <c r="C76" s="229"/>
      <c r="D76" s="83" t="s">
        <v>121</v>
      </c>
      <c r="E76" s="84">
        <v>0</v>
      </c>
      <c r="G76" s="79"/>
      <c r="H76" s="79"/>
    </row>
    <row r="77" spans="2:8" s="1" customFormat="1" ht="15.6" x14ac:dyDescent="0.3">
      <c r="B77" s="224"/>
      <c r="C77" s="229"/>
      <c r="D77" s="83" t="s">
        <v>122</v>
      </c>
      <c r="E77" s="84">
        <v>8</v>
      </c>
      <c r="G77" s="79"/>
      <c r="H77" s="79"/>
    </row>
    <row r="78" spans="2:8" s="1" customFormat="1" ht="15.6" x14ac:dyDescent="0.3">
      <c r="B78" s="224"/>
      <c r="C78" s="229"/>
      <c r="D78" s="83" t="s">
        <v>123</v>
      </c>
      <c r="E78" s="84">
        <v>23</v>
      </c>
      <c r="G78" s="79"/>
      <c r="H78" s="79"/>
    </row>
    <row r="79" spans="2:8" s="1" customFormat="1" ht="16.2" thickBot="1" x14ac:dyDescent="0.35">
      <c r="B79" s="224"/>
      <c r="C79" s="230"/>
      <c r="D79" s="85" t="s">
        <v>124</v>
      </c>
      <c r="E79" s="86">
        <v>26</v>
      </c>
      <c r="G79" s="79"/>
      <c r="H79" s="79"/>
    </row>
    <row r="80" spans="2:8" s="1" customFormat="1" ht="16.2" thickBot="1" x14ac:dyDescent="0.35">
      <c r="B80" s="67" t="s">
        <v>6</v>
      </c>
      <c r="C80" s="87" t="s">
        <v>7</v>
      </c>
      <c r="D80" s="87" t="s">
        <v>7</v>
      </c>
      <c r="E80" s="124">
        <f>SUM(E6:E79)</f>
        <v>14474</v>
      </c>
      <c r="G80" s="79"/>
      <c r="H80" s="79"/>
    </row>
    <row r="81" spans="2:8" ht="16.2" thickBot="1" x14ac:dyDescent="0.35">
      <c r="B81" s="31"/>
      <c r="C81" s="1"/>
      <c r="D81" s="1"/>
      <c r="E81" s="11"/>
    </row>
    <row r="82" spans="2:8" ht="66" customHeight="1" thickBot="1" x14ac:dyDescent="0.35">
      <c r="B82" s="30" t="s">
        <v>11</v>
      </c>
      <c r="C82" s="4" t="s">
        <v>0</v>
      </c>
      <c r="D82" s="4" t="s">
        <v>9</v>
      </c>
      <c r="E82" s="12" t="s">
        <v>18</v>
      </c>
    </row>
    <row r="83" spans="2:8" s="1" customFormat="1" ht="15.75" customHeight="1" x14ac:dyDescent="0.3">
      <c r="B83" s="223" t="s">
        <v>13</v>
      </c>
      <c r="C83" s="225" t="s">
        <v>51</v>
      </c>
      <c r="D83" s="83" t="s">
        <v>52</v>
      </c>
      <c r="E83" s="84">
        <v>0</v>
      </c>
      <c r="G83" s="79"/>
    </row>
    <row r="84" spans="2:8" s="1" customFormat="1" ht="15.6" x14ac:dyDescent="0.3">
      <c r="B84" s="224"/>
      <c r="C84" s="226"/>
      <c r="D84" s="83" t="s">
        <v>53</v>
      </c>
      <c r="E84" s="84">
        <v>0</v>
      </c>
      <c r="G84" s="79"/>
    </row>
    <row r="85" spans="2:8" s="1" customFormat="1" ht="15.6" x14ac:dyDescent="0.3">
      <c r="B85" s="224"/>
      <c r="C85" s="226"/>
      <c r="D85" s="83" t="s">
        <v>54</v>
      </c>
      <c r="E85" s="84">
        <v>10</v>
      </c>
      <c r="G85" s="79"/>
    </row>
    <row r="86" spans="2:8" s="1" customFormat="1" ht="15.6" x14ac:dyDescent="0.3">
      <c r="B86" s="224"/>
      <c r="C86" s="226"/>
      <c r="D86" s="83" t="s">
        <v>55</v>
      </c>
      <c r="E86" s="84">
        <v>62</v>
      </c>
      <c r="G86" s="79"/>
    </row>
    <row r="87" spans="2:8" s="1" customFormat="1" ht="15.6" x14ac:dyDescent="0.3">
      <c r="B87" s="224"/>
      <c r="C87" s="226"/>
      <c r="D87" s="83" t="s">
        <v>56</v>
      </c>
      <c r="E87" s="84">
        <v>3</v>
      </c>
      <c r="G87" s="79"/>
    </row>
    <row r="88" spans="2:8" s="1" customFormat="1" ht="15.6" x14ac:dyDescent="0.3">
      <c r="B88" s="224"/>
      <c r="C88" s="226"/>
      <c r="D88" s="83">
        <v>20678</v>
      </c>
      <c r="E88" s="84">
        <v>41</v>
      </c>
      <c r="G88" s="79"/>
    </row>
    <row r="89" spans="2:8" s="1" customFormat="1" ht="15.6" x14ac:dyDescent="0.3">
      <c r="B89" s="224"/>
      <c r="C89" s="226"/>
      <c r="D89" s="83">
        <v>20685</v>
      </c>
      <c r="E89" s="84">
        <v>11</v>
      </c>
      <c r="G89" s="79"/>
    </row>
    <row r="90" spans="2:8" s="1" customFormat="1" ht="15.6" x14ac:dyDescent="0.3">
      <c r="B90" s="224"/>
      <c r="C90" s="226"/>
      <c r="D90" s="83" t="s">
        <v>59</v>
      </c>
      <c r="E90" s="84">
        <v>1</v>
      </c>
      <c r="G90" s="79"/>
    </row>
    <row r="91" spans="2:8" s="1" customFormat="1" ht="15.6" x14ac:dyDescent="0.3">
      <c r="B91" s="224"/>
      <c r="C91" s="226"/>
      <c r="D91" s="83" t="s">
        <v>60</v>
      </c>
      <c r="E91" s="84">
        <v>0</v>
      </c>
      <c r="G91" s="79"/>
    </row>
    <row r="92" spans="2:8" s="1" customFormat="1" ht="15.6" x14ac:dyDescent="0.3">
      <c r="B92" s="224"/>
      <c r="C92" s="226"/>
      <c r="D92" s="83" t="s">
        <v>61</v>
      </c>
      <c r="E92" s="84">
        <v>0</v>
      </c>
      <c r="G92" s="79"/>
    </row>
    <row r="93" spans="2:8" s="1" customFormat="1" ht="15.6" x14ac:dyDescent="0.3">
      <c r="B93" s="224"/>
      <c r="C93" s="226"/>
      <c r="D93" s="83" t="s">
        <v>62</v>
      </c>
      <c r="E93" s="84">
        <v>3</v>
      </c>
      <c r="G93" s="79"/>
    </row>
    <row r="94" spans="2:8" s="1" customFormat="1" ht="15.6" x14ac:dyDescent="0.3">
      <c r="B94" s="224"/>
      <c r="C94" s="226"/>
      <c r="D94" s="83" t="s">
        <v>63</v>
      </c>
      <c r="E94" s="84">
        <v>8</v>
      </c>
      <c r="G94" s="79"/>
    </row>
    <row r="95" spans="2:8" s="1" customFormat="1" ht="15.6" x14ac:dyDescent="0.3">
      <c r="B95" s="224"/>
      <c r="C95" s="225" t="s">
        <v>64</v>
      </c>
      <c r="D95" s="83" t="s">
        <v>65</v>
      </c>
      <c r="E95" s="84">
        <v>44</v>
      </c>
      <c r="G95" s="79"/>
      <c r="H95" s="79"/>
    </row>
    <row r="96" spans="2:8" s="1" customFormat="1" ht="15.6" x14ac:dyDescent="0.3">
      <c r="B96" s="224"/>
      <c r="C96" s="226"/>
      <c r="D96" s="83" t="s">
        <v>66</v>
      </c>
      <c r="E96" s="84">
        <v>120</v>
      </c>
      <c r="G96" s="79"/>
      <c r="H96" s="79"/>
    </row>
    <row r="97" spans="2:8" s="1" customFormat="1" ht="15.6" x14ac:dyDescent="0.3">
      <c r="B97" s="224"/>
      <c r="C97" s="226"/>
      <c r="D97" s="83" t="s">
        <v>67</v>
      </c>
      <c r="E97" s="84">
        <v>23</v>
      </c>
      <c r="G97" s="79"/>
      <c r="H97" s="79"/>
    </row>
    <row r="98" spans="2:8" s="1" customFormat="1" ht="15.6" x14ac:dyDescent="0.3">
      <c r="B98" s="224"/>
      <c r="C98" s="226"/>
      <c r="D98" s="83" t="s">
        <v>68</v>
      </c>
      <c r="E98" s="84">
        <v>0</v>
      </c>
      <c r="G98" s="79"/>
      <c r="H98" s="79"/>
    </row>
    <row r="99" spans="2:8" s="1" customFormat="1" ht="15.6" x14ac:dyDescent="0.3">
      <c r="B99" s="224"/>
      <c r="C99" s="226"/>
      <c r="D99" s="83" t="s">
        <v>69</v>
      </c>
      <c r="E99" s="84">
        <v>2</v>
      </c>
      <c r="G99" s="79"/>
      <c r="H99" s="79"/>
    </row>
    <row r="100" spans="2:8" s="1" customFormat="1" ht="15.6" x14ac:dyDescent="0.3">
      <c r="B100" s="224"/>
      <c r="C100" s="226"/>
      <c r="D100" s="83" t="s">
        <v>70</v>
      </c>
      <c r="E100" s="84">
        <v>1</v>
      </c>
      <c r="G100" s="79"/>
      <c r="H100" s="79"/>
    </row>
    <row r="101" spans="2:8" s="1" customFormat="1" ht="15.6" x14ac:dyDescent="0.3">
      <c r="B101" s="224"/>
      <c r="C101" s="226"/>
      <c r="D101" s="83" t="s">
        <v>71</v>
      </c>
      <c r="E101" s="84">
        <v>3</v>
      </c>
      <c r="G101" s="79"/>
      <c r="H101" s="79"/>
    </row>
    <row r="102" spans="2:8" s="1" customFormat="1" ht="15.6" x14ac:dyDescent="0.3">
      <c r="B102" s="224"/>
      <c r="C102" s="226"/>
      <c r="D102" s="83" t="s">
        <v>72</v>
      </c>
      <c r="E102" s="84">
        <v>18</v>
      </c>
      <c r="G102" s="79"/>
      <c r="H102" s="79"/>
    </row>
    <row r="103" spans="2:8" s="1" customFormat="1" ht="15.6" x14ac:dyDescent="0.3">
      <c r="B103" s="224"/>
      <c r="C103" s="226"/>
      <c r="D103" s="83" t="s">
        <v>73</v>
      </c>
      <c r="E103" s="84">
        <v>0</v>
      </c>
      <c r="G103" s="79"/>
      <c r="H103" s="79"/>
    </row>
    <row r="104" spans="2:8" s="1" customFormat="1" ht="15.6" x14ac:dyDescent="0.3">
      <c r="B104" s="224"/>
      <c r="C104" s="226"/>
      <c r="D104" s="83">
        <v>20622</v>
      </c>
      <c r="E104" s="84">
        <v>5</v>
      </c>
      <c r="G104" s="79"/>
      <c r="H104" s="79"/>
    </row>
    <row r="105" spans="2:8" s="1" customFormat="1" ht="15.6" x14ac:dyDescent="0.3">
      <c r="B105" s="224"/>
      <c r="C105" s="226"/>
      <c r="D105" s="83" t="s">
        <v>74</v>
      </c>
      <c r="E105" s="84">
        <v>2</v>
      </c>
      <c r="G105" s="79"/>
      <c r="H105" s="79"/>
    </row>
    <row r="106" spans="2:8" s="1" customFormat="1" ht="15.6" x14ac:dyDescent="0.3">
      <c r="B106" s="224"/>
      <c r="C106" s="226"/>
      <c r="D106" s="83" t="s">
        <v>75</v>
      </c>
      <c r="E106" s="84">
        <v>0</v>
      </c>
      <c r="G106" s="79"/>
      <c r="H106" s="79"/>
    </row>
    <row r="107" spans="2:8" s="1" customFormat="1" ht="15.6" x14ac:dyDescent="0.3">
      <c r="B107" s="224"/>
      <c r="C107" s="226"/>
      <c r="D107" s="83" t="s">
        <v>76</v>
      </c>
      <c r="E107" s="84">
        <v>8</v>
      </c>
      <c r="G107" s="79"/>
      <c r="H107" s="79"/>
    </row>
    <row r="108" spans="2:8" s="1" customFormat="1" ht="15.6" x14ac:dyDescent="0.3">
      <c r="B108" s="224"/>
      <c r="C108" s="226"/>
      <c r="D108" s="83" t="s">
        <v>77</v>
      </c>
      <c r="E108" s="84">
        <v>37</v>
      </c>
      <c r="G108" s="79"/>
      <c r="H108" s="79"/>
    </row>
    <row r="109" spans="2:8" s="1" customFormat="1" ht="15.6" x14ac:dyDescent="0.3">
      <c r="B109" s="224"/>
      <c r="C109" s="226"/>
      <c r="D109" s="83" t="s">
        <v>78</v>
      </c>
      <c r="E109" s="84">
        <v>0</v>
      </c>
      <c r="G109" s="79"/>
      <c r="H109" s="79"/>
    </row>
    <row r="110" spans="2:8" s="1" customFormat="1" ht="15.6" x14ac:dyDescent="0.3">
      <c r="B110" s="224"/>
      <c r="C110" s="226"/>
      <c r="D110" s="83" t="s">
        <v>79</v>
      </c>
      <c r="E110" s="84">
        <v>0</v>
      </c>
      <c r="G110" s="79"/>
      <c r="H110" s="79"/>
    </row>
    <row r="111" spans="2:8" s="1" customFormat="1" ht="15.6" x14ac:dyDescent="0.3">
      <c r="B111" s="224"/>
      <c r="C111" s="226"/>
      <c r="D111" s="83" t="s">
        <v>80</v>
      </c>
      <c r="E111" s="84">
        <v>36</v>
      </c>
      <c r="G111" s="79"/>
      <c r="H111" s="79"/>
    </row>
    <row r="112" spans="2:8" s="1" customFormat="1" ht="15.6" x14ac:dyDescent="0.3">
      <c r="B112" s="224"/>
      <c r="C112" s="226"/>
      <c r="D112" s="83" t="s">
        <v>81</v>
      </c>
      <c r="E112" s="84">
        <v>5</v>
      </c>
      <c r="G112" s="79"/>
      <c r="H112" s="79"/>
    </row>
    <row r="113" spans="2:8" s="1" customFormat="1" ht="15.6" x14ac:dyDescent="0.3">
      <c r="B113" s="224"/>
      <c r="C113" s="226"/>
      <c r="D113" s="83" t="s">
        <v>82</v>
      </c>
      <c r="E113" s="84">
        <v>0</v>
      </c>
      <c r="G113" s="79"/>
      <c r="H113" s="79"/>
    </row>
    <row r="114" spans="2:8" s="1" customFormat="1" ht="15.6" x14ac:dyDescent="0.3">
      <c r="B114" s="224"/>
      <c r="C114" s="226"/>
      <c r="D114" s="83" t="s">
        <v>83</v>
      </c>
      <c r="E114" s="84">
        <v>0</v>
      </c>
      <c r="G114" s="79"/>
      <c r="H114" s="79"/>
    </row>
    <row r="115" spans="2:8" s="1" customFormat="1" ht="15.6" x14ac:dyDescent="0.3">
      <c r="B115" s="224"/>
      <c r="C115" s="226"/>
      <c r="D115" s="83" t="s">
        <v>84</v>
      </c>
      <c r="E115" s="84">
        <v>9</v>
      </c>
      <c r="G115" s="79"/>
      <c r="H115" s="79"/>
    </row>
    <row r="116" spans="2:8" s="1" customFormat="1" ht="15.6" x14ac:dyDescent="0.3">
      <c r="B116" s="224"/>
      <c r="C116" s="226"/>
      <c r="D116" s="83" t="s">
        <v>85</v>
      </c>
      <c r="E116" s="84">
        <v>9</v>
      </c>
      <c r="G116" s="79"/>
      <c r="H116" s="79"/>
    </row>
    <row r="117" spans="2:8" s="1" customFormat="1" ht="15.6" x14ac:dyDescent="0.3">
      <c r="B117" s="224"/>
      <c r="C117" s="226"/>
      <c r="D117" s="83" t="s">
        <v>86</v>
      </c>
      <c r="E117" s="84">
        <v>1</v>
      </c>
      <c r="G117" s="79"/>
      <c r="H117" s="79"/>
    </row>
    <row r="118" spans="2:8" s="1" customFormat="1" ht="15.6" x14ac:dyDescent="0.3">
      <c r="B118" s="224"/>
      <c r="C118" s="226"/>
      <c r="D118" s="83" t="s">
        <v>87</v>
      </c>
      <c r="E118" s="84">
        <v>7</v>
      </c>
      <c r="G118" s="79"/>
      <c r="H118" s="79"/>
    </row>
    <row r="119" spans="2:8" s="1" customFormat="1" ht="15.6" x14ac:dyDescent="0.3">
      <c r="B119" s="224"/>
      <c r="C119" s="226"/>
      <c r="D119" s="83" t="s">
        <v>88</v>
      </c>
      <c r="E119" s="84">
        <v>3</v>
      </c>
      <c r="G119" s="79"/>
      <c r="H119" s="79"/>
    </row>
    <row r="120" spans="2:8" s="1" customFormat="1" ht="15.6" x14ac:dyDescent="0.3">
      <c r="B120" s="224"/>
      <c r="C120" s="226"/>
      <c r="D120" s="83" t="s">
        <v>89</v>
      </c>
      <c r="E120" s="84">
        <v>14</v>
      </c>
      <c r="G120" s="79"/>
      <c r="H120" s="79"/>
    </row>
    <row r="121" spans="2:8" s="1" customFormat="1" ht="15" customHeight="1" x14ac:dyDescent="0.3">
      <c r="B121" s="224"/>
      <c r="C121" s="228" t="s">
        <v>90</v>
      </c>
      <c r="D121" s="83">
        <v>20601</v>
      </c>
      <c r="E121" s="84">
        <v>0</v>
      </c>
    </row>
    <row r="122" spans="2:8" s="1" customFormat="1" ht="15" customHeight="1" x14ac:dyDescent="0.3">
      <c r="B122" s="224"/>
      <c r="C122" s="229"/>
      <c r="D122" s="83">
        <v>20607</v>
      </c>
      <c r="E122" s="84">
        <v>7</v>
      </c>
    </row>
    <row r="123" spans="2:8" s="1" customFormat="1" ht="15" customHeight="1" x14ac:dyDescent="0.3">
      <c r="B123" s="224"/>
      <c r="C123" s="229"/>
      <c r="D123" s="83" t="s">
        <v>91</v>
      </c>
      <c r="E123" s="84">
        <v>2</v>
      </c>
    </row>
    <row r="124" spans="2:8" s="1" customFormat="1" ht="15.6" x14ac:dyDescent="0.3">
      <c r="B124" s="224"/>
      <c r="C124" s="229"/>
      <c r="D124" s="83">
        <v>20613</v>
      </c>
      <c r="E124" s="84">
        <v>4</v>
      </c>
    </row>
    <row r="125" spans="2:8" s="1" customFormat="1" ht="15.6" x14ac:dyDescent="0.3">
      <c r="B125" s="224"/>
      <c r="C125" s="229"/>
      <c r="D125" s="83" t="s">
        <v>92</v>
      </c>
      <c r="E125" s="84">
        <v>1</v>
      </c>
    </row>
    <row r="126" spans="2:8" s="1" customFormat="1" ht="15.6" x14ac:dyDescent="0.3">
      <c r="B126" s="224"/>
      <c r="C126" s="229"/>
      <c r="D126" s="83">
        <v>20744</v>
      </c>
      <c r="E126" s="84">
        <v>0</v>
      </c>
    </row>
    <row r="127" spans="2:8" s="1" customFormat="1" ht="15.6" x14ac:dyDescent="0.3">
      <c r="B127" s="224"/>
      <c r="C127" s="229"/>
      <c r="D127" s="83" t="s">
        <v>95</v>
      </c>
      <c r="E127" s="84">
        <v>1</v>
      </c>
    </row>
    <row r="128" spans="2:8" s="1" customFormat="1" ht="15.6" x14ac:dyDescent="0.3">
      <c r="B128" s="224"/>
      <c r="C128" s="228" t="s">
        <v>96</v>
      </c>
      <c r="D128" s="83" t="s">
        <v>97</v>
      </c>
      <c r="E128" s="84">
        <v>0</v>
      </c>
      <c r="G128" s="79"/>
    </row>
    <row r="129" spans="2:7" s="1" customFormat="1" ht="15.6" x14ac:dyDescent="0.3">
      <c r="B129" s="224"/>
      <c r="C129" s="229"/>
      <c r="D129" s="83" t="s">
        <v>98</v>
      </c>
      <c r="E129" s="84">
        <v>4</v>
      </c>
      <c r="G129" s="79"/>
    </row>
    <row r="130" spans="2:7" s="1" customFormat="1" ht="15.6" x14ac:dyDescent="0.3">
      <c r="B130" s="224"/>
      <c r="C130" s="229"/>
      <c r="D130" s="83" t="s">
        <v>99</v>
      </c>
      <c r="E130" s="84">
        <v>2</v>
      </c>
      <c r="G130" s="79"/>
    </row>
    <row r="131" spans="2:7" s="1" customFormat="1" ht="15.6" x14ac:dyDescent="0.3">
      <c r="B131" s="224"/>
      <c r="C131" s="229"/>
      <c r="D131" s="83" t="s">
        <v>100</v>
      </c>
      <c r="E131" s="84">
        <v>15</v>
      </c>
      <c r="G131" s="79"/>
    </row>
    <row r="132" spans="2:7" s="1" customFormat="1" ht="15.6" x14ac:dyDescent="0.3">
      <c r="B132" s="224"/>
      <c r="C132" s="229"/>
      <c r="D132" s="83" t="s">
        <v>101</v>
      </c>
      <c r="E132" s="84">
        <v>6</v>
      </c>
      <c r="G132" s="79"/>
    </row>
    <row r="133" spans="2:7" s="1" customFormat="1" ht="15.6" x14ac:dyDescent="0.3">
      <c r="B133" s="224"/>
      <c r="C133" s="229"/>
      <c r="D133" s="83" t="s">
        <v>102</v>
      </c>
      <c r="E133" s="84">
        <v>7</v>
      </c>
      <c r="G133" s="79"/>
    </row>
    <row r="134" spans="2:7" s="1" customFormat="1" ht="15.6" x14ac:dyDescent="0.3">
      <c r="B134" s="224"/>
      <c r="C134" s="229"/>
      <c r="D134" s="83" t="s">
        <v>103</v>
      </c>
      <c r="E134" s="84">
        <v>3</v>
      </c>
      <c r="G134" s="79"/>
    </row>
    <row r="135" spans="2:7" s="1" customFormat="1" ht="15.6" x14ac:dyDescent="0.3">
      <c r="B135" s="224"/>
      <c r="C135" s="229"/>
      <c r="D135" s="83" t="s">
        <v>104</v>
      </c>
      <c r="E135" s="84">
        <v>0</v>
      </c>
      <c r="G135" s="79"/>
    </row>
    <row r="136" spans="2:7" s="1" customFormat="1" ht="15.6" x14ac:dyDescent="0.3">
      <c r="B136" s="224"/>
      <c r="C136" s="229"/>
      <c r="D136" s="83" t="s">
        <v>105</v>
      </c>
      <c r="E136" s="84">
        <v>2</v>
      </c>
      <c r="G136" s="79"/>
    </row>
    <row r="137" spans="2:7" s="1" customFormat="1" ht="15.6" x14ac:dyDescent="0.3">
      <c r="B137" s="224"/>
      <c r="C137" s="229"/>
      <c r="D137" s="83" t="s">
        <v>106</v>
      </c>
      <c r="E137" s="84">
        <v>0</v>
      </c>
      <c r="G137" s="79"/>
    </row>
    <row r="138" spans="2:7" s="1" customFormat="1" ht="15.6" x14ac:dyDescent="0.3">
      <c r="B138" s="224"/>
      <c r="C138" s="229"/>
      <c r="D138" s="83" t="s">
        <v>107</v>
      </c>
      <c r="E138" s="84">
        <v>2</v>
      </c>
      <c r="G138" s="79"/>
    </row>
    <row r="139" spans="2:7" s="1" customFormat="1" ht="15.6" x14ac:dyDescent="0.3">
      <c r="B139" s="224"/>
      <c r="C139" s="229"/>
      <c r="D139" s="83" t="s">
        <v>108</v>
      </c>
      <c r="E139" s="84">
        <v>0</v>
      </c>
      <c r="G139" s="79"/>
    </row>
    <row r="140" spans="2:7" s="1" customFormat="1" ht="15.6" x14ac:dyDescent="0.3">
      <c r="B140" s="224"/>
      <c r="C140" s="229"/>
      <c r="D140" s="83" t="s">
        <v>109</v>
      </c>
      <c r="E140" s="84">
        <v>26</v>
      </c>
      <c r="G140" s="79"/>
    </row>
    <row r="141" spans="2:7" s="1" customFormat="1" ht="15.6" x14ac:dyDescent="0.3">
      <c r="B141" s="224"/>
      <c r="C141" s="229"/>
      <c r="D141" s="83" t="s">
        <v>110</v>
      </c>
      <c r="E141" s="84">
        <v>0</v>
      </c>
      <c r="G141" s="79"/>
    </row>
    <row r="142" spans="2:7" s="1" customFormat="1" ht="15.6" x14ac:dyDescent="0.3">
      <c r="B142" s="224"/>
      <c r="C142" s="229"/>
      <c r="D142" s="83" t="s">
        <v>111</v>
      </c>
      <c r="E142" s="84">
        <v>11</v>
      </c>
      <c r="G142" s="79"/>
    </row>
    <row r="143" spans="2:7" s="1" customFormat="1" ht="15.6" x14ac:dyDescent="0.3">
      <c r="B143" s="224"/>
      <c r="C143" s="229"/>
      <c r="D143" s="83" t="s">
        <v>112</v>
      </c>
      <c r="E143" s="84">
        <v>23</v>
      </c>
      <c r="G143" s="79"/>
    </row>
    <row r="144" spans="2:7" s="1" customFormat="1" ht="15.6" x14ac:dyDescent="0.3">
      <c r="B144" s="224"/>
      <c r="C144" s="229"/>
      <c r="D144" s="83" t="s">
        <v>113</v>
      </c>
      <c r="E144" s="84">
        <v>127</v>
      </c>
      <c r="G144" s="79"/>
    </row>
    <row r="145" spans="2:7" s="1" customFormat="1" ht="15.6" x14ac:dyDescent="0.3">
      <c r="B145" s="224"/>
      <c r="C145" s="229"/>
      <c r="D145" s="83" t="s">
        <v>114</v>
      </c>
      <c r="E145" s="84">
        <v>0</v>
      </c>
      <c r="G145" s="79"/>
    </row>
    <row r="146" spans="2:7" s="1" customFormat="1" ht="15.6" x14ac:dyDescent="0.3">
      <c r="B146" s="224"/>
      <c r="C146" s="229"/>
      <c r="D146" s="83">
        <v>20659</v>
      </c>
      <c r="E146" s="84">
        <v>44</v>
      </c>
      <c r="G146" s="79"/>
    </row>
    <row r="147" spans="2:7" s="1" customFormat="1" ht="15.6" x14ac:dyDescent="0.3">
      <c r="B147" s="224"/>
      <c r="C147" s="229"/>
      <c r="D147" s="83" t="s">
        <v>115</v>
      </c>
      <c r="E147" s="84">
        <v>1</v>
      </c>
      <c r="G147" s="79"/>
    </row>
    <row r="148" spans="2:7" s="1" customFormat="1" ht="15.6" x14ac:dyDescent="0.3">
      <c r="B148" s="224"/>
      <c r="C148" s="229"/>
      <c r="D148" s="83" t="s">
        <v>116</v>
      </c>
      <c r="E148" s="84">
        <v>2</v>
      </c>
      <c r="G148" s="79"/>
    </row>
    <row r="149" spans="2:7" s="1" customFormat="1" ht="15.6" x14ac:dyDescent="0.3">
      <c r="B149" s="224"/>
      <c r="C149" s="229"/>
      <c r="D149" s="83" t="s">
        <v>117</v>
      </c>
      <c r="E149" s="84">
        <v>0</v>
      </c>
      <c r="G149" s="79"/>
    </row>
    <row r="150" spans="2:7" s="1" customFormat="1" ht="15.6" x14ac:dyDescent="0.3">
      <c r="B150" s="224"/>
      <c r="C150" s="229"/>
      <c r="D150" s="83" t="s">
        <v>118</v>
      </c>
      <c r="E150" s="84">
        <v>0</v>
      </c>
      <c r="G150" s="79"/>
    </row>
    <row r="151" spans="2:7" s="1" customFormat="1" ht="15.6" x14ac:dyDescent="0.3">
      <c r="B151" s="224"/>
      <c r="C151" s="229"/>
      <c r="D151" s="83" t="s">
        <v>119</v>
      </c>
      <c r="E151" s="84">
        <v>4</v>
      </c>
      <c r="G151" s="79"/>
    </row>
    <row r="152" spans="2:7" s="1" customFormat="1" ht="15.6" x14ac:dyDescent="0.3">
      <c r="B152" s="224"/>
      <c r="C152" s="229"/>
      <c r="D152" s="83" t="s">
        <v>120</v>
      </c>
      <c r="E152" s="84">
        <v>1</v>
      </c>
      <c r="G152" s="79"/>
    </row>
    <row r="153" spans="2:7" s="1" customFormat="1" ht="15.6" x14ac:dyDescent="0.3">
      <c r="B153" s="224"/>
      <c r="C153" s="229"/>
      <c r="D153" s="83" t="s">
        <v>121</v>
      </c>
      <c r="E153" s="84">
        <v>0</v>
      </c>
      <c r="G153" s="79"/>
    </row>
    <row r="154" spans="2:7" s="1" customFormat="1" ht="15.6" x14ac:dyDescent="0.3">
      <c r="B154" s="224"/>
      <c r="C154" s="229"/>
      <c r="D154" s="83" t="s">
        <v>122</v>
      </c>
      <c r="E154" s="84">
        <v>1</v>
      </c>
      <c r="G154" s="79"/>
    </row>
    <row r="155" spans="2:7" s="1" customFormat="1" ht="15.6" x14ac:dyDescent="0.3">
      <c r="B155" s="224"/>
      <c r="C155" s="229"/>
      <c r="D155" s="83" t="s">
        <v>123</v>
      </c>
      <c r="E155" s="84">
        <v>0</v>
      </c>
      <c r="G155" s="79"/>
    </row>
    <row r="156" spans="2:7" s="1" customFormat="1" ht="16.2" thickBot="1" x14ac:dyDescent="0.35">
      <c r="B156" s="224"/>
      <c r="C156" s="230"/>
      <c r="D156" s="85" t="s">
        <v>124</v>
      </c>
      <c r="E156" s="86">
        <v>0</v>
      </c>
      <c r="G156" s="79"/>
    </row>
    <row r="157" spans="2:7" s="1" customFormat="1" ht="16.2" thickBot="1" x14ac:dyDescent="0.35">
      <c r="B157" s="67" t="s">
        <v>6</v>
      </c>
      <c r="C157" s="87" t="s">
        <v>7</v>
      </c>
      <c r="D157" s="87" t="s">
        <v>7</v>
      </c>
      <c r="E157" s="124">
        <f>SUM(E83:E156)</f>
        <v>782</v>
      </c>
      <c r="G157" s="79"/>
    </row>
    <row r="158" spans="2:7" ht="16.2" thickBot="1" x14ac:dyDescent="0.35">
      <c r="B158" s="25"/>
      <c r="C158" s="28"/>
      <c r="D158" s="28"/>
      <c r="E158" s="29"/>
    </row>
    <row r="159" spans="2:7" ht="63" thickBot="1" x14ac:dyDescent="0.35">
      <c r="B159" s="30" t="s">
        <v>11</v>
      </c>
      <c r="C159" s="30" t="s">
        <v>0</v>
      </c>
      <c r="D159" s="30" t="s">
        <v>9</v>
      </c>
      <c r="E159" s="39" t="s">
        <v>18</v>
      </c>
    </row>
    <row r="160" spans="2:7" s="1" customFormat="1" ht="15.75" customHeight="1" x14ac:dyDescent="0.3">
      <c r="B160" s="223" t="s">
        <v>10</v>
      </c>
      <c r="C160" s="225" t="s">
        <v>51</v>
      </c>
      <c r="D160" s="83" t="s">
        <v>52</v>
      </c>
      <c r="E160" s="84">
        <v>0</v>
      </c>
    </row>
    <row r="161" spans="2:5" s="1" customFormat="1" ht="15.6" x14ac:dyDescent="0.3">
      <c r="B161" s="224"/>
      <c r="C161" s="226"/>
      <c r="D161" s="83" t="s">
        <v>53</v>
      </c>
      <c r="E161" s="84">
        <v>0</v>
      </c>
    </row>
    <row r="162" spans="2:5" s="1" customFormat="1" ht="15.6" x14ac:dyDescent="0.3">
      <c r="B162" s="224"/>
      <c r="C162" s="226"/>
      <c r="D162" s="83" t="s">
        <v>54</v>
      </c>
      <c r="E162" s="84">
        <v>13</v>
      </c>
    </row>
    <row r="163" spans="2:5" s="1" customFormat="1" ht="15.6" x14ac:dyDescent="0.3">
      <c r="B163" s="224"/>
      <c r="C163" s="226"/>
      <c r="D163" s="83" t="s">
        <v>55</v>
      </c>
      <c r="E163" s="84">
        <v>14</v>
      </c>
    </row>
    <row r="164" spans="2:5" s="1" customFormat="1" ht="15.6" x14ac:dyDescent="0.3">
      <c r="B164" s="224"/>
      <c r="C164" s="226"/>
      <c r="D164" s="83" t="s">
        <v>56</v>
      </c>
      <c r="E164" s="84">
        <v>1</v>
      </c>
    </row>
    <row r="165" spans="2:5" s="1" customFormat="1" ht="15.6" x14ac:dyDescent="0.3">
      <c r="B165" s="224"/>
      <c r="C165" s="226"/>
      <c r="D165" s="83">
        <v>20678</v>
      </c>
      <c r="E165" s="84">
        <v>60</v>
      </c>
    </row>
    <row r="166" spans="2:5" s="1" customFormat="1" ht="15.6" x14ac:dyDescent="0.3">
      <c r="B166" s="224"/>
      <c r="C166" s="226"/>
      <c r="D166" s="83" t="s">
        <v>58</v>
      </c>
      <c r="E166" s="84">
        <v>5</v>
      </c>
    </row>
    <row r="167" spans="2:5" s="1" customFormat="1" ht="15.6" x14ac:dyDescent="0.3">
      <c r="B167" s="224"/>
      <c r="C167" s="226"/>
      <c r="D167" s="83" t="s">
        <v>59</v>
      </c>
      <c r="E167" s="84">
        <v>10</v>
      </c>
    </row>
    <row r="168" spans="2:5" s="1" customFormat="1" ht="15.6" x14ac:dyDescent="0.3">
      <c r="B168" s="224"/>
      <c r="C168" s="226"/>
      <c r="D168" s="83" t="s">
        <v>60</v>
      </c>
      <c r="E168" s="84">
        <v>6</v>
      </c>
    </row>
    <row r="169" spans="2:5" s="1" customFormat="1" ht="15.6" x14ac:dyDescent="0.3">
      <c r="B169" s="224"/>
      <c r="C169" s="226"/>
      <c r="D169" s="83" t="s">
        <v>61</v>
      </c>
      <c r="E169" s="84">
        <v>0</v>
      </c>
    </row>
    <row r="170" spans="2:5" s="1" customFormat="1" ht="15.6" x14ac:dyDescent="0.3">
      <c r="B170" s="224"/>
      <c r="C170" s="226"/>
      <c r="D170" s="83" t="s">
        <v>62</v>
      </c>
      <c r="E170" s="84">
        <v>18</v>
      </c>
    </row>
    <row r="171" spans="2:5" s="1" customFormat="1" ht="15.6" x14ac:dyDescent="0.3">
      <c r="B171" s="224"/>
      <c r="C171" s="226"/>
      <c r="D171" s="83" t="s">
        <v>63</v>
      </c>
      <c r="E171" s="84">
        <v>16</v>
      </c>
    </row>
    <row r="172" spans="2:5" s="1" customFormat="1" ht="15.6" x14ac:dyDescent="0.3">
      <c r="B172" s="224"/>
      <c r="C172" s="225" t="s">
        <v>64</v>
      </c>
      <c r="D172" s="83" t="s">
        <v>65</v>
      </c>
      <c r="E172" s="84">
        <v>81</v>
      </c>
    </row>
    <row r="173" spans="2:5" s="1" customFormat="1" ht="15.6" x14ac:dyDescent="0.3">
      <c r="B173" s="224"/>
      <c r="C173" s="226"/>
      <c r="D173" s="83" t="s">
        <v>66</v>
      </c>
      <c r="E173" s="84">
        <v>82</v>
      </c>
    </row>
    <row r="174" spans="2:5" s="1" customFormat="1" ht="15.6" x14ac:dyDescent="0.3">
      <c r="B174" s="224"/>
      <c r="C174" s="226"/>
      <c r="D174" s="83" t="s">
        <v>67</v>
      </c>
      <c r="E174" s="84">
        <v>85</v>
      </c>
    </row>
    <row r="175" spans="2:5" s="1" customFormat="1" ht="15.6" x14ac:dyDescent="0.3">
      <c r="B175" s="224"/>
      <c r="C175" s="226"/>
      <c r="D175" s="83" t="s">
        <v>68</v>
      </c>
      <c r="E175" s="84">
        <v>0</v>
      </c>
    </row>
    <row r="176" spans="2:5" s="1" customFormat="1" ht="15.6" x14ac:dyDescent="0.3">
      <c r="B176" s="224"/>
      <c r="C176" s="226"/>
      <c r="D176" s="83" t="s">
        <v>69</v>
      </c>
      <c r="E176" s="84">
        <v>1</v>
      </c>
    </row>
    <row r="177" spans="2:5" s="1" customFormat="1" ht="15.6" x14ac:dyDescent="0.3">
      <c r="B177" s="224"/>
      <c r="C177" s="226"/>
      <c r="D177" s="83" t="s">
        <v>70</v>
      </c>
      <c r="E177" s="84">
        <v>0</v>
      </c>
    </row>
    <row r="178" spans="2:5" s="1" customFormat="1" ht="15.6" x14ac:dyDescent="0.3">
      <c r="B178" s="224"/>
      <c r="C178" s="226"/>
      <c r="D178" s="83" t="s">
        <v>71</v>
      </c>
      <c r="E178" s="84">
        <v>1</v>
      </c>
    </row>
    <row r="179" spans="2:5" s="1" customFormat="1" ht="15.6" x14ac:dyDescent="0.3">
      <c r="B179" s="224"/>
      <c r="C179" s="226"/>
      <c r="D179" s="83" t="s">
        <v>72</v>
      </c>
      <c r="E179" s="84">
        <v>4</v>
      </c>
    </row>
    <row r="180" spans="2:5" s="1" customFormat="1" ht="15.6" x14ac:dyDescent="0.3">
      <c r="B180" s="224"/>
      <c r="C180" s="226"/>
      <c r="D180" s="83" t="s">
        <v>73</v>
      </c>
      <c r="E180" s="84">
        <v>0</v>
      </c>
    </row>
    <row r="181" spans="2:5" s="1" customFormat="1" ht="15.6" x14ac:dyDescent="0.3">
      <c r="B181" s="224"/>
      <c r="C181" s="226"/>
      <c r="D181" s="83">
        <v>20622</v>
      </c>
      <c r="E181" s="84">
        <v>2</v>
      </c>
    </row>
    <row r="182" spans="2:5" s="1" customFormat="1" ht="15.6" x14ac:dyDescent="0.3">
      <c r="B182" s="224"/>
      <c r="C182" s="226"/>
      <c r="D182" s="83" t="s">
        <v>74</v>
      </c>
      <c r="E182" s="84">
        <v>1</v>
      </c>
    </row>
    <row r="183" spans="2:5" s="1" customFormat="1" ht="15.6" x14ac:dyDescent="0.3">
      <c r="B183" s="224"/>
      <c r="C183" s="226"/>
      <c r="D183" s="83" t="s">
        <v>75</v>
      </c>
      <c r="E183" s="84">
        <v>0</v>
      </c>
    </row>
    <row r="184" spans="2:5" s="1" customFormat="1" ht="15.6" x14ac:dyDescent="0.3">
      <c r="B184" s="224"/>
      <c r="C184" s="226"/>
      <c r="D184" s="83" t="s">
        <v>76</v>
      </c>
      <c r="E184" s="84">
        <v>8</v>
      </c>
    </row>
    <row r="185" spans="2:5" s="1" customFormat="1" ht="15.6" x14ac:dyDescent="0.3">
      <c r="B185" s="224"/>
      <c r="C185" s="226"/>
      <c r="D185" s="83" t="s">
        <v>77</v>
      </c>
      <c r="E185" s="84">
        <v>12</v>
      </c>
    </row>
    <row r="186" spans="2:5" s="1" customFormat="1" ht="15.6" x14ac:dyDescent="0.3">
      <c r="B186" s="224"/>
      <c r="C186" s="226"/>
      <c r="D186" s="83" t="s">
        <v>78</v>
      </c>
      <c r="E186" s="84">
        <v>1</v>
      </c>
    </row>
    <row r="187" spans="2:5" s="1" customFormat="1" ht="15.6" x14ac:dyDescent="0.3">
      <c r="B187" s="224"/>
      <c r="C187" s="226"/>
      <c r="D187" s="83" t="s">
        <v>79</v>
      </c>
      <c r="E187" s="84">
        <v>0</v>
      </c>
    </row>
    <row r="188" spans="2:5" s="1" customFormat="1" ht="15.6" x14ac:dyDescent="0.3">
      <c r="B188" s="224"/>
      <c r="C188" s="226"/>
      <c r="D188" s="83" t="s">
        <v>80</v>
      </c>
      <c r="E188" s="84">
        <v>54</v>
      </c>
    </row>
    <row r="189" spans="2:5" s="1" customFormat="1" ht="15.6" x14ac:dyDescent="0.3">
      <c r="B189" s="224"/>
      <c r="C189" s="226"/>
      <c r="D189" s="83" t="s">
        <v>81</v>
      </c>
      <c r="E189" s="84">
        <v>10</v>
      </c>
    </row>
    <row r="190" spans="2:5" s="1" customFormat="1" ht="15.6" x14ac:dyDescent="0.3">
      <c r="B190" s="224"/>
      <c r="C190" s="226"/>
      <c r="D190" s="83" t="s">
        <v>82</v>
      </c>
      <c r="E190" s="84">
        <v>0</v>
      </c>
    </row>
    <row r="191" spans="2:5" s="1" customFormat="1" ht="15.6" x14ac:dyDescent="0.3">
      <c r="B191" s="224"/>
      <c r="C191" s="226"/>
      <c r="D191" s="83" t="s">
        <v>83</v>
      </c>
      <c r="E191" s="84">
        <v>0</v>
      </c>
    </row>
    <row r="192" spans="2:5" s="1" customFormat="1" ht="15.6" x14ac:dyDescent="0.3">
      <c r="B192" s="224"/>
      <c r="C192" s="226"/>
      <c r="D192" s="83" t="s">
        <v>84</v>
      </c>
      <c r="E192" s="84">
        <v>0</v>
      </c>
    </row>
    <row r="193" spans="2:5" s="1" customFormat="1" ht="15.6" x14ac:dyDescent="0.3">
      <c r="B193" s="224"/>
      <c r="C193" s="226"/>
      <c r="D193" s="83" t="s">
        <v>85</v>
      </c>
      <c r="E193" s="84">
        <v>6</v>
      </c>
    </row>
    <row r="194" spans="2:5" s="1" customFormat="1" ht="15.6" x14ac:dyDescent="0.3">
      <c r="B194" s="224"/>
      <c r="C194" s="226"/>
      <c r="D194" s="83" t="s">
        <v>86</v>
      </c>
      <c r="E194" s="84">
        <v>1</v>
      </c>
    </row>
    <row r="195" spans="2:5" s="1" customFormat="1" ht="15.6" x14ac:dyDescent="0.3">
      <c r="B195" s="224"/>
      <c r="C195" s="226"/>
      <c r="D195" s="83" t="s">
        <v>87</v>
      </c>
      <c r="E195" s="84">
        <v>0</v>
      </c>
    </row>
    <row r="196" spans="2:5" s="1" customFormat="1" ht="15.6" x14ac:dyDescent="0.3">
      <c r="B196" s="224"/>
      <c r="C196" s="226"/>
      <c r="D196" s="83" t="s">
        <v>88</v>
      </c>
      <c r="E196" s="84">
        <v>20</v>
      </c>
    </row>
    <row r="197" spans="2:5" s="1" customFormat="1" ht="15.6" x14ac:dyDescent="0.3">
      <c r="B197" s="224"/>
      <c r="C197" s="226"/>
      <c r="D197" s="83" t="s">
        <v>89</v>
      </c>
      <c r="E197" s="84">
        <v>39</v>
      </c>
    </row>
    <row r="198" spans="2:5" s="1" customFormat="1" ht="15" customHeight="1" x14ac:dyDescent="0.3">
      <c r="B198" s="224"/>
      <c r="C198" s="228" t="s">
        <v>90</v>
      </c>
      <c r="D198" s="83">
        <v>20601</v>
      </c>
      <c r="E198" s="84">
        <v>3</v>
      </c>
    </row>
    <row r="199" spans="2:5" s="1" customFormat="1" ht="15" customHeight="1" x14ac:dyDescent="0.3">
      <c r="B199" s="224"/>
      <c r="C199" s="229"/>
      <c r="D199" s="83">
        <v>20607</v>
      </c>
      <c r="E199" s="84">
        <v>3</v>
      </c>
    </row>
    <row r="200" spans="2:5" s="1" customFormat="1" ht="15" customHeight="1" x14ac:dyDescent="0.3">
      <c r="B200" s="224"/>
      <c r="C200" s="229"/>
      <c r="D200" s="83" t="s">
        <v>91</v>
      </c>
      <c r="E200" s="84">
        <v>2</v>
      </c>
    </row>
    <row r="201" spans="2:5" s="1" customFormat="1" ht="15.6" x14ac:dyDescent="0.3">
      <c r="B201" s="224"/>
      <c r="C201" s="229"/>
      <c r="D201" s="83">
        <v>20613</v>
      </c>
      <c r="E201" s="84">
        <v>5</v>
      </c>
    </row>
    <row r="202" spans="2:5" s="1" customFormat="1" ht="15.6" x14ac:dyDescent="0.3">
      <c r="B202" s="224"/>
      <c r="C202" s="229"/>
      <c r="D202" s="83" t="s">
        <v>92</v>
      </c>
      <c r="E202" s="84">
        <v>0</v>
      </c>
    </row>
    <row r="203" spans="2:5" s="1" customFormat="1" ht="15.6" x14ac:dyDescent="0.3">
      <c r="B203" s="224"/>
      <c r="C203" s="229"/>
      <c r="D203" s="83">
        <v>20744</v>
      </c>
      <c r="E203" s="84">
        <v>0</v>
      </c>
    </row>
    <row r="204" spans="2:5" s="1" customFormat="1" ht="15.6" x14ac:dyDescent="0.3">
      <c r="B204" s="224"/>
      <c r="C204" s="229"/>
      <c r="D204" s="83" t="s">
        <v>95</v>
      </c>
      <c r="E204" s="84">
        <v>0</v>
      </c>
    </row>
    <row r="205" spans="2:5" s="1" customFormat="1" ht="15.6" x14ac:dyDescent="0.3">
      <c r="B205" s="224"/>
      <c r="C205" s="228" t="s">
        <v>96</v>
      </c>
      <c r="D205" s="83" t="s">
        <v>97</v>
      </c>
      <c r="E205" s="84">
        <v>2</v>
      </c>
    </row>
    <row r="206" spans="2:5" s="1" customFormat="1" ht="15.6" x14ac:dyDescent="0.3">
      <c r="B206" s="224"/>
      <c r="C206" s="229"/>
      <c r="D206" s="83" t="s">
        <v>98</v>
      </c>
      <c r="E206" s="84">
        <v>1</v>
      </c>
    </row>
    <row r="207" spans="2:5" s="1" customFormat="1" ht="15.6" x14ac:dyDescent="0.3">
      <c r="B207" s="224"/>
      <c r="C207" s="229"/>
      <c r="D207" s="83" t="s">
        <v>99</v>
      </c>
      <c r="E207" s="84">
        <v>1</v>
      </c>
    </row>
    <row r="208" spans="2:5" s="1" customFormat="1" ht="15.6" x14ac:dyDescent="0.3">
      <c r="B208" s="224"/>
      <c r="C208" s="229"/>
      <c r="D208" s="83" t="s">
        <v>100</v>
      </c>
      <c r="E208" s="84">
        <v>21</v>
      </c>
    </row>
    <row r="209" spans="2:5" s="1" customFormat="1" ht="15.6" x14ac:dyDescent="0.3">
      <c r="B209" s="224"/>
      <c r="C209" s="229"/>
      <c r="D209" s="83" t="s">
        <v>101</v>
      </c>
      <c r="E209" s="84">
        <v>3</v>
      </c>
    </row>
    <row r="210" spans="2:5" s="1" customFormat="1" ht="15.6" x14ac:dyDescent="0.3">
      <c r="B210" s="224"/>
      <c r="C210" s="229"/>
      <c r="D210" s="83" t="s">
        <v>102</v>
      </c>
      <c r="E210" s="84">
        <v>1</v>
      </c>
    </row>
    <row r="211" spans="2:5" s="1" customFormat="1" ht="15.6" x14ac:dyDescent="0.3">
      <c r="B211" s="224"/>
      <c r="C211" s="229"/>
      <c r="D211" s="83" t="s">
        <v>103</v>
      </c>
      <c r="E211" s="84">
        <v>9</v>
      </c>
    </row>
    <row r="212" spans="2:5" s="1" customFormat="1" ht="15.6" x14ac:dyDescent="0.3">
      <c r="B212" s="224"/>
      <c r="C212" s="229"/>
      <c r="D212" s="83" t="s">
        <v>104</v>
      </c>
      <c r="E212" s="84">
        <v>1</v>
      </c>
    </row>
    <row r="213" spans="2:5" s="1" customFormat="1" ht="15.6" x14ac:dyDescent="0.3">
      <c r="B213" s="224"/>
      <c r="C213" s="229"/>
      <c r="D213" s="83" t="s">
        <v>105</v>
      </c>
      <c r="E213" s="84">
        <v>0</v>
      </c>
    </row>
    <row r="214" spans="2:5" s="1" customFormat="1" ht="15.6" x14ac:dyDescent="0.3">
      <c r="B214" s="224"/>
      <c r="C214" s="229"/>
      <c r="D214" s="83" t="s">
        <v>106</v>
      </c>
      <c r="E214" s="84">
        <v>0</v>
      </c>
    </row>
    <row r="215" spans="2:5" s="1" customFormat="1" ht="15.6" x14ac:dyDescent="0.3">
      <c r="B215" s="224"/>
      <c r="C215" s="229"/>
      <c r="D215" s="83" t="s">
        <v>107</v>
      </c>
      <c r="E215" s="84">
        <v>0</v>
      </c>
    </row>
    <row r="216" spans="2:5" s="1" customFormat="1" ht="15.6" x14ac:dyDescent="0.3">
      <c r="B216" s="224"/>
      <c r="C216" s="229"/>
      <c r="D216" s="83" t="s">
        <v>108</v>
      </c>
      <c r="E216" s="84">
        <v>0</v>
      </c>
    </row>
    <row r="217" spans="2:5" s="1" customFormat="1" ht="15.6" x14ac:dyDescent="0.3">
      <c r="B217" s="224"/>
      <c r="C217" s="229"/>
      <c r="D217" s="83" t="s">
        <v>109</v>
      </c>
      <c r="E217" s="84">
        <v>3</v>
      </c>
    </row>
    <row r="218" spans="2:5" s="1" customFormat="1" ht="15.6" x14ac:dyDescent="0.3">
      <c r="B218" s="224"/>
      <c r="C218" s="229"/>
      <c r="D218" s="83" t="s">
        <v>110</v>
      </c>
      <c r="E218" s="84">
        <v>0</v>
      </c>
    </row>
    <row r="219" spans="2:5" s="1" customFormat="1" ht="15.6" x14ac:dyDescent="0.3">
      <c r="B219" s="224"/>
      <c r="C219" s="229"/>
      <c r="D219" s="83" t="s">
        <v>111</v>
      </c>
      <c r="E219" s="84">
        <v>10</v>
      </c>
    </row>
    <row r="220" spans="2:5" s="1" customFormat="1" ht="15.6" x14ac:dyDescent="0.3">
      <c r="B220" s="224"/>
      <c r="C220" s="229"/>
      <c r="D220" s="83" t="s">
        <v>112</v>
      </c>
      <c r="E220" s="84">
        <v>26</v>
      </c>
    </row>
    <row r="221" spans="2:5" s="1" customFormat="1" ht="15.6" x14ac:dyDescent="0.3">
      <c r="B221" s="224"/>
      <c r="C221" s="229"/>
      <c r="D221" s="83" t="s">
        <v>113</v>
      </c>
      <c r="E221" s="84">
        <v>43</v>
      </c>
    </row>
    <row r="222" spans="2:5" s="1" customFormat="1" ht="15.6" x14ac:dyDescent="0.3">
      <c r="B222" s="224"/>
      <c r="C222" s="229"/>
      <c r="D222" s="83" t="s">
        <v>114</v>
      </c>
      <c r="E222" s="84">
        <v>0</v>
      </c>
    </row>
    <row r="223" spans="2:5" s="1" customFormat="1" ht="15.6" x14ac:dyDescent="0.3">
      <c r="B223" s="224"/>
      <c r="C223" s="229"/>
      <c r="D223" s="83">
        <v>20659</v>
      </c>
      <c r="E223" s="84">
        <v>28</v>
      </c>
    </row>
    <row r="224" spans="2:5" s="1" customFormat="1" ht="15.6" x14ac:dyDescent="0.3">
      <c r="B224" s="224"/>
      <c r="C224" s="229"/>
      <c r="D224" s="83" t="s">
        <v>115</v>
      </c>
      <c r="E224" s="84">
        <v>0</v>
      </c>
    </row>
    <row r="225" spans="2:5" s="1" customFormat="1" ht="15.6" x14ac:dyDescent="0.3">
      <c r="B225" s="224"/>
      <c r="C225" s="229"/>
      <c r="D225" s="83" t="s">
        <v>116</v>
      </c>
      <c r="E225" s="84">
        <v>0</v>
      </c>
    </row>
    <row r="226" spans="2:5" s="1" customFormat="1" ht="15.6" x14ac:dyDescent="0.3">
      <c r="B226" s="224"/>
      <c r="C226" s="229"/>
      <c r="D226" s="83" t="s">
        <v>117</v>
      </c>
      <c r="E226" s="84">
        <v>1</v>
      </c>
    </row>
    <row r="227" spans="2:5" s="1" customFormat="1" ht="15.6" x14ac:dyDescent="0.3">
      <c r="B227" s="224"/>
      <c r="C227" s="229"/>
      <c r="D227" s="83" t="s">
        <v>118</v>
      </c>
      <c r="E227" s="84">
        <v>1</v>
      </c>
    </row>
    <row r="228" spans="2:5" s="1" customFormat="1" ht="15.6" x14ac:dyDescent="0.3">
      <c r="B228" s="224"/>
      <c r="C228" s="229"/>
      <c r="D228" s="83" t="s">
        <v>119</v>
      </c>
      <c r="E228" s="84">
        <v>6</v>
      </c>
    </row>
    <row r="229" spans="2:5" s="1" customFormat="1" ht="15.6" x14ac:dyDescent="0.3">
      <c r="B229" s="224"/>
      <c r="C229" s="229"/>
      <c r="D229" s="83" t="s">
        <v>120</v>
      </c>
      <c r="E229" s="84">
        <v>0</v>
      </c>
    </row>
    <row r="230" spans="2:5" s="1" customFormat="1" ht="15.6" x14ac:dyDescent="0.3">
      <c r="B230" s="224"/>
      <c r="C230" s="229"/>
      <c r="D230" s="83" t="s">
        <v>121</v>
      </c>
      <c r="E230" s="84">
        <v>0</v>
      </c>
    </row>
    <row r="231" spans="2:5" s="1" customFormat="1" ht="15.6" x14ac:dyDescent="0.3">
      <c r="B231" s="224"/>
      <c r="C231" s="229"/>
      <c r="D231" s="83" t="s">
        <v>122</v>
      </c>
      <c r="E231" s="84">
        <v>0</v>
      </c>
    </row>
    <row r="232" spans="2:5" s="1" customFormat="1" ht="15.6" x14ac:dyDescent="0.3">
      <c r="B232" s="224"/>
      <c r="C232" s="229"/>
      <c r="D232" s="83" t="s">
        <v>123</v>
      </c>
      <c r="E232" s="84">
        <v>2</v>
      </c>
    </row>
    <row r="233" spans="2:5" s="1" customFormat="1" ht="16.2" thickBot="1" x14ac:dyDescent="0.35">
      <c r="B233" s="224"/>
      <c r="C233" s="230"/>
      <c r="D233" s="85" t="s">
        <v>124</v>
      </c>
      <c r="E233" s="86">
        <v>0</v>
      </c>
    </row>
    <row r="234" spans="2:5" s="1" customFormat="1" ht="16.2" thickBot="1" x14ac:dyDescent="0.35">
      <c r="B234" s="67" t="s">
        <v>6</v>
      </c>
      <c r="C234" s="87" t="s">
        <v>7</v>
      </c>
      <c r="D234" s="87" t="s">
        <v>7</v>
      </c>
      <c r="E234" s="124">
        <f>SUM(E160:E233)</f>
        <v>723</v>
      </c>
    </row>
    <row r="235" spans="2:5" ht="16.2" thickBot="1" x14ac:dyDescent="0.35">
      <c r="B235" s="25"/>
      <c r="C235" s="28"/>
      <c r="D235" s="28"/>
      <c r="E235" s="29"/>
    </row>
    <row r="236" spans="2:5" ht="15" thickBot="1" x14ac:dyDescent="0.35">
      <c r="B236" s="246" t="s">
        <v>8</v>
      </c>
      <c r="C236" s="247"/>
      <c r="D236" s="247"/>
      <c r="E236" s="248"/>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38E8E3BC-11A4-4AF4-9E72-362C2EAA0917}" scale="80">
      <pane ySplit="5" topLeftCell="A6" activePane="bottomLeft" state="frozen"/>
      <selection pane="bottomLeft" activeCell="G225" sqref="G225"/>
      <pageMargins left="0.7" right="0.7" top="0.75" bottom="0.75" header="0.3" footer="0.3"/>
      <pageSetup orientation="portrait" r:id="rId1"/>
    </customSheetView>
    <customSheetView guid="{8F62413E-62BD-46EA-8148-15E64A97D2A1}" scale="80">
      <pane ySplit="5" topLeftCell="A6" activePane="bottomLeft" state="frozen"/>
      <selection pane="bottomLeft" activeCell="G225" sqref="G225"/>
      <pageMargins left="0.7" right="0.7" top="0.75" bottom="0.75" header="0.3" footer="0.3"/>
      <pageSetup orientation="portrait" r:id="rId2"/>
    </customSheetView>
    <customSheetView guid="{BB117600-DA64-45A6-B1B5-04A5D7AFC1A7}" scale="80">
      <pane ySplit="5" topLeftCell="A6" activePane="bottomLeft" state="frozen"/>
      <selection pane="bottomLeft" activeCell="F5" sqref="F5"/>
      <pageMargins left="0.7" right="0.7" top="0.75" bottom="0.75" header="0.3" footer="0.3"/>
      <pageSetup orientation="portrait" r:id="rId3"/>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5"/>
    </customSheetView>
    <customSheetView guid="{0DB5637B-4F6B-484F-943B-3DE70B845EF4}" scale="80">
      <pane ySplit="5" topLeftCell="A6" activePane="bottomLeft" state="frozen"/>
      <selection pane="bottomLeft" activeCell="H2" sqref="H2"/>
      <pageMargins left="0.7" right="0.7" top="0.75" bottom="0.75" header="0.3" footer="0.3"/>
      <pageSetup orientation="portrait" r:id="rId6"/>
    </customSheetView>
    <customSheetView guid="{3E18B468-9D19-4326-9811-637773DC5259}" scale="80">
      <pane ySplit="5" topLeftCell="A6" activePane="bottomLeft" state="frozen"/>
      <selection pane="bottomLeft" activeCell="G225" sqref="G225"/>
      <pageMargins left="0.7" right="0.7" top="0.75" bottom="0.75" header="0.3" footer="0.3"/>
      <pageSetup orientation="portrait" r:id="rId7"/>
    </customSheetView>
  </customSheetViews>
  <mergeCells count="18">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s>
  <pageMargins left="0.7" right="0.7" top="0.75" bottom="0.75" header="0.3" footer="0.3"/>
  <pageSetup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3"/>
  <sheetViews>
    <sheetView topLeftCell="Y1" zoomScale="80" zoomScaleNormal="80" workbookViewId="0">
      <pane ySplit="5" topLeftCell="A6" activePane="bottomLeft" state="frozen"/>
      <selection pane="bottomLeft" activeCell="H231" sqref="H231"/>
    </sheetView>
  </sheetViews>
  <sheetFormatPr defaultRowHeight="14.4" x14ac:dyDescent="0.3"/>
  <cols>
    <col min="2" max="2" width="18.6640625" customWidth="1"/>
    <col min="3" max="4" width="17.88671875" customWidth="1"/>
    <col min="5" max="7" width="21.5546875" customWidth="1"/>
    <col min="8" max="8" width="24.33203125" customWidth="1"/>
    <col min="9" max="9" width="21.5546875" customWidth="1"/>
    <col min="10" max="10" width="16.33203125" bestFit="1" customWidth="1"/>
    <col min="11" max="13" width="21.5546875" customWidth="1"/>
    <col min="14" max="15" width="21.5546875" style="172" customWidth="1"/>
    <col min="16" max="19" width="21.5546875" customWidth="1"/>
    <col min="20" max="20" width="21.44140625" customWidth="1"/>
    <col min="21" max="21" width="17.44140625" customWidth="1"/>
    <col min="22" max="22" width="20.6640625" customWidth="1"/>
    <col min="23" max="23" width="18.109375" customWidth="1"/>
    <col min="24" max="24" width="21.6640625" customWidth="1"/>
    <col min="25" max="26" width="20" customWidth="1"/>
    <col min="27" max="27" width="20" style="172" customWidth="1"/>
    <col min="28" max="28" width="21.109375" customWidth="1"/>
    <col min="29" max="29" width="18.44140625" customWidth="1"/>
    <col min="30" max="30" width="17.109375" customWidth="1"/>
    <col min="31" max="31" width="22.6640625" customWidth="1"/>
    <col min="32" max="32" width="22.6640625" style="53" customWidth="1"/>
    <col min="33" max="33" width="20.33203125" customWidth="1"/>
  </cols>
  <sheetData>
    <row r="1" spans="1:33" ht="15" thickBot="1" x14ac:dyDescent="0.35">
      <c r="B1" s="51"/>
      <c r="U1" s="252"/>
    </row>
    <row r="2" spans="1:33" ht="65.400000000000006" customHeight="1" thickBot="1" x14ac:dyDescent="0.35">
      <c r="B2" s="242" t="s">
        <v>43</v>
      </c>
      <c r="C2" s="243"/>
      <c r="D2" s="243"/>
      <c r="E2" s="243"/>
      <c r="F2" s="243"/>
      <c r="G2" s="244"/>
      <c r="H2" s="252"/>
      <c r="I2" s="242" t="s">
        <v>45</v>
      </c>
      <c r="J2" s="243"/>
      <c r="K2" s="243"/>
      <c r="L2" s="243"/>
      <c r="M2" s="243"/>
      <c r="N2" s="243"/>
      <c r="O2" s="244"/>
      <c r="P2" s="76"/>
      <c r="Q2" s="242" t="s">
        <v>48</v>
      </c>
      <c r="R2" s="243"/>
      <c r="S2" s="243"/>
      <c r="T2" s="244"/>
      <c r="U2" s="252"/>
      <c r="V2" s="242" t="s">
        <v>49</v>
      </c>
      <c r="W2" s="243"/>
      <c r="X2" s="243"/>
      <c r="Y2" s="243"/>
      <c r="Z2" s="243"/>
      <c r="AA2" s="244"/>
      <c r="AB2" s="76"/>
      <c r="AC2" s="242" t="s">
        <v>50</v>
      </c>
      <c r="AD2" s="243"/>
      <c r="AE2" s="243"/>
      <c r="AF2" s="244"/>
      <c r="AG2" s="127"/>
    </row>
    <row r="3" spans="1:33" ht="15.75" customHeight="1" x14ac:dyDescent="0.3">
      <c r="B3" s="245"/>
      <c r="C3" s="245"/>
      <c r="D3" s="245"/>
      <c r="E3" s="245"/>
      <c r="F3" s="245"/>
      <c r="G3" s="245"/>
      <c r="H3" s="235"/>
      <c r="I3" s="245"/>
      <c r="J3" s="245"/>
      <c r="K3" s="245"/>
      <c r="L3" s="245"/>
      <c r="M3" s="245"/>
      <c r="N3" s="245"/>
      <c r="O3" s="245"/>
      <c r="P3" s="77"/>
      <c r="Q3" s="245"/>
      <c r="R3" s="245"/>
      <c r="S3" s="245"/>
      <c r="T3" s="245"/>
      <c r="U3" s="252"/>
      <c r="V3" s="245"/>
      <c r="W3" s="245"/>
      <c r="X3" s="245"/>
      <c r="Y3" s="245"/>
      <c r="Z3" s="245"/>
      <c r="AA3" s="245"/>
      <c r="AC3" s="245"/>
      <c r="AD3" s="245"/>
      <c r="AE3" s="245"/>
      <c r="AF3" s="245"/>
    </row>
    <row r="4" spans="1:33" ht="16.2" thickBot="1" x14ac:dyDescent="0.35">
      <c r="B4" s="1"/>
      <c r="C4" s="11"/>
      <c r="D4" s="1"/>
      <c r="E4" s="203"/>
      <c r="F4" s="11"/>
      <c r="G4" s="203"/>
      <c r="H4" s="254"/>
      <c r="I4" s="11"/>
      <c r="J4" s="11"/>
      <c r="K4" s="11"/>
      <c r="L4" s="11"/>
      <c r="M4" s="120"/>
      <c r="N4" s="173"/>
      <c r="O4" s="173"/>
      <c r="Q4" s="1"/>
      <c r="R4" s="1"/>
      <c r="S4" s="1"/>
      <c r="T4" s="11"/>
      <c r="U4" s="252"/>
      <c r="V4" s="1"/>
      <c r="W4" s="1"/>
      <c r="X4" s="1"/>
      <c r="Y4" s="11"/>
      <c r="Z4" s="11"/>
      <c r="AA4" s="173"/>
      <c r="AF4"/>
    </row>
    <row r="5" spans="1:33" ht="136.5" customHeight="1" thickBot="1" x14ac:dyDescent="0.35">
      <c r="B5" s="54" t="s">
        <v>11</v>
      </c>
      <c r="C5" s="55" t="s">
        <v>0</v>
      </c>
      <c r="D5" s="55" t="s">
        <v>9</v>
      </c>
      <c r="E5" s="207" t="s">
        <v>19</v>
      </c>
      <c r="F5" s="39" t="s">
        <v>44</v>
      </c>
      <c r="G5" s="39" t="s">
        <v>23</v>
      </c>
      <c r="H5" s="118"/>
      <c r="I5" s="54" t="s">
        <v>11</v>
      </c>
      <c r="J5" s="55" t="s">
        <v>0</v>
      </c>
      <c r="K5" s="55" t="s">
        <v>9</v>
      </c>
      <c r="L5" s="56" t="s">
        <v>17</v>
      </c>
      <c r="M5" s="39" t="s">
        <v>44</v>
      </c>
      <c r="N5" s="174" t="s">
        <v>23</v>
      </c>
      <c r="O5" s="174" t="s">
        <v>32</v>
      </c>
      <c r="P5" s="41"/>
      <c r="Q5" s="30" t="s">
        <v>11</v>
      </c>
      <c r="R5" s="30" t="s">
        <v>0</v>
      </c>
      <c r="S5" s="30" t="s">
        <v>9</v>
      </c>
      <c r="T5" s="39" t="s">
        <v>20</v>
      </c>
      <c r="U5" s="194"/>
      <c r="V5" s="54" t="s">
        <v>11</v>
      </c>
      <c r="W5" s="55" t="s">
        <v>0</v>
      </c>
      <c r="X5" s="55" t="s">
        <v>9</v>
      </c>
      <c r="Y5" s="56" t="s">
        <v>14</v>
      </c>
      <c r="Z5" s="56" t="s">
        <v>24</v>
      </c>
      <c r="AA5" s="200" t="s">
        <v>33</v>
      </c>
      <c r="AB5" s="41"/>
      <c r="AC5" s="30" t="s">
        <v>11</v>
      </c>
      <c r="AD5" s="30" t="s">
        <v>0</v>
      </c>
      <c r="AE5" s="30" t="s">
        <v>9</v>
      </c>
      <c r="AF5" s="39" t="s">
        <v>16</v>
      </c>
    </row>
    <row r="6" spans="1:33" s="1" customFormat="1" ht="15.75" customHeight="1" x14ac:dyDescent="0.3">
      <c r="A6" s="43"/>
      <c r="B6" s="249" t="s">
        <v>12</v>
      </c>
      <c r="C6" s="240" t="s">
        <v>51</v>
      </c>
      <c r="D6" s="83" t="s">
        <v>52</v>
      </c>
      <c r="E6" s="153">
        <v>3</v>
      </c>
      <c r="F6" s="135">
        <v>320</v>
      </c>
      <c r="G6" s="202">
        <v>1154.0899999999999</v>
      </c>
      <c r="H6" s="43"/>
      <c r="I6" s="249" t="s">
        <v>12</v>
      </c>
      <c r="J6" s="240" t="s">
        <v>51</v>
      </c>
      <c r="K6" s="83" t="s">
        <v>52</v>
      </c>
      <c r="L6" s="84">
        <v>0</v>
      </c>
      <c r="M6" s="155">
        <v>0</v>
      </c>
      <c r="N6" s="175">
        <v>0</v>
      </c>
      <c r="O6" s="175">
        <v>0</v>
      </c>
      <c r="P6" s="144"/>
      <c r="Q6" s="249" t="s">
        <v>12</v>
      </c>
      <c r="R6" s="240" t="s">
        <v>51</v>
      </c>
      <c r="S6" s="83" t="s">
        <v>52</v>
      </c>
      <c r="T6" s="117">
        <v>0</v>
      </c>
      <c r="U6" s="119"/>
      <c r="V6" s="249" t="s">
        <v>12</v>
      </c>
      <c r="W6" s="240" t="s">
        <v>51</v>
      </c>
      <c r="X6" s="83" t="s">
        <v>52</v>
      </c>
      <c r="Y6" s="84">
        <v>0</v>
      </c>
      <c r="Z6" s="155">
        <v>0</v>
      </c>
      <c r="AA6" s="175">
        <v>0</v>
      </c>
      <c r="AB6" s="253"/>
      <c r="AC6" s="249" t="s">
        <v>12</v>
      </c>
      <c r="AD6" s="240" t="s">
        <v>51</v>
      </c>
      <c r="AE6" s="83" t="s">
        <v>52</v>
      </c>
      <c r="AF6" s="84">
        <v>0</v>
      </c>
      <c r="AG6" s="195"/>
    </row>
    <row r="7" spans="1:33" s="1" customFormat="1" ht="15.6" x14ac:dyDescent="0.3">
      <c r="A7" s="43"/>
      <c r="B7" s="250"/>
      <c r="C7" s="226"/>
      <c r="D7" s="83" t="s">
        <v>53</v>
      </c>
      <c r="E7" s="153">
        <v>0</v>
      </c>
      <c r="F7" s="135"/>
      <c r="G7" s="175">
        <v>0</v>
      </c>
      <c r="H7" s="43"/>
      <c r="I7" s="250"/>
      <c r="J7" s="226"/>
      <c r="K7" s="83" t="s">
        <v>53</v>
      </c>
      <c r="L7" s="84">
        <v>0</v>
      </c>
      <c r="M7" s="155">
        <v>0</v>
      </c>
      <c r="N7" s="175">
        <v>0</v>
      </c>
      <c r="O7" s="175">
        <v>0</v>
      </c>
      <c r="P7" s="144"/>
      <c r="Q7" s="250"/>
      <c r="R7" s="226"/>
      <c r="S7" s="83" t="s">
        <v>53</v>
      </c>
      <c r="T7" s="117">
        <v>0</v>
      </c>
      <c r="U7" s="43"/>
      <c r="V7" s="250"/>
      <c r="W7" s="226"/>
      <c r="X7" s="83" t="s">
        <v>53</v>
      </c>
      <c r="Y7" s="84">
        <v>0</v>
      </c>
      <c r="Z7" s="155">
        <v>0</v>
      </c>
      <c r="AA7" s="175">
        <v>0</v>
      </c>
      <c r="AB7" s="253"/>
      <c r="AC7" s="250"/>
      <c r="AD7" s="226"/>
      <c r="AE7" s="83" t="s">
        <v>53</v>
      </c>
      <c r="AF7" s="84">
        <v>0</v>
      </c>
    </row>
    <row r="8" spans="1:33" s="1" customFormat="1" ht="15.6" x14ac:dyDescent="0.3">
      <c r="A8" s="43"/>
      <c r="B8" s="250"/>
      <c r="C8" s="226"/>
      <c r="D8" s="83" t="s">
        <v>54</v>
      </c>
      <c r="E8" s="153">
        <v>58</v>
      </c>
      <c r="F8" s="135">
        <v>169.38461538461499</v>
      </c>
      <c r="G8" s="196">
        <v>11501.5</v>
      </c>
      <c r="H8" s="43"/>
      <c r="I8" s="250"/>
      <c r="J8" s="226"/>
      <c r="K8" s="83" t="s">
        <v>54</v>
      </c>
      <c r="L8" s="84">
        <v>12</v>
      </c>
      <c r="M8" s="155">
        <v>150</v>
      </c>
      <c r="N8" s="175">
        <v>2120</v>
      </c>
      <c r="O8" s="175">
        <v>455.16166666666697</v>
      </c>
      <c r="P8" s="147"/>
      <c r="Q8" s="250"/>
      <c r="R8" s="226"/>
      <c r="S8" s="83" t="s">
        <v>54</v>
      </c>
      <c r="T8" s="117">
        <v>1</v>
      </c>
      <c r="U8" s="43"/>
      <c r="V8" s="250"/>
      <c r="W8" s="226"/>
      <c r="X8" s="83" t="s">
        <v>54</v>
      </c>
      <c r="Y8" s="84">
        <v>10</v>
      </c>
      <c r="Z8" s="155">
        <v>79.3</v>
      </c>
      <c r="AA8" s="175">
        <v>510.27</v>
      </c>
      <c r="AB8" s="253"/>
      <c r="AC8" s="250"/>
      <c r="AD8" s="226"/>
      <c r="AE8" s="83" t="s">
        <v>54</v>
      </c>
      <c r="AF8" s="84">
        <v>18</v>
      </c>
    </row>
    <row r="9" spans="1:33" s="1" customFormat="1" ht="15.6" x14ac:dyDescent="0.3">
      <c r="A9" s="43"/>
      <c r="B9" s="250"/>
      <c r="C9" s="226"/>
      <c r="D9" s="83" t="s">
        <v>55</v>
      </c>
      <c r="E9" s="153">
        <v>181</v>
      </c>
      <c r="F9" s="135">
        <v>177.635467980296</v>
      </c>
      <c r="G9" s="196">
        <v>31742.58</v>
      </c>
      <c r="H9" s="43"/>
      <c r="I9" s="250"/>
      <c r="J9" s="226"/>
      <c r="K9" s="83" t="s">
        <v>55</v>
      </c>
      <c r="L9" s="84">
        <v>35</v>
      </c>
      <c r="M9" s="155">
        <v>133</v>
      </c>
      <c r="N9" s="175">
        <v>6699.91</v>
      </c>
      <c r="O9" s="175">
        <v>470.22555555555601</v>
      </c>
      <c r="P9" s="147"/>
      <c r="Q9" s="250"/>
      <c r="R9" s="226"/>
      <c r="S9" s="83" t="s">
        <v>55</v>
      </c>
      <c r="T9" s="117">
        <v>0</v>
      </c>
      <c r="U9" s="43"/>
      <c r="V9" s="250"/>
      <c r="W9" s="226"/>
      <c r="X9" s="83" t="s">
        <v>55</v>
      </c>
      <c r="Y9" s="84">
        <v>35</v>
      </c>
      <c r="Z9" s="155">
        <v>66.857142857142904</v>
      </c>
      <c r="AA9" s="175">
        <v>565.39</v>
      </c>
      <c r="AB9" s="253"/>
      <c r="AC9" s="250"/>
      <c r="AD9" s="226"/>
      <c r="AE9" s="83" t="s">
        <v>55</v>
      </c>
      <c r="AF9" s="84">
        <v>59</v>
      </c>
    </row>
    <row r="10" spans="1:33" s="1" customFormat="1" ht="15.6" x14ac:dyDescent="0.3">
      <c r="A10" s="43"/>
      <c r="B10" s="250"/>
      <c r="C10" s="226"/>
      <c r="D10" s="83" t="s">
        <v>56</v>
      </c>
      <c r="E10" s="153">
        <v>18</v>
      </c>
      <c r="F10" s="135">
        <v>183.333333333333</v>
      </c>
      <c r="G10" s="196">
        <v>5557.22</v>
      </c>
      <c r="H10" s="43"/>
      <c r="I10" s="250"/>
      <c r="J10" s="226"/>
      <c r="K10" s="83" t="s">
        <v>56</v>
      </c>
      <c r="L10" s="84">
        <v>1</v>
      </c>
      <c r="M10" s="155">
        <v>180</v>
      </c>
      <c r="N10" s="175">
        <v>165</v>
      </c>
      <c r="O10" s="175">
        <v>165</v>
      </c>
      <c r="P10" s="147"/>
      <c r="Q10" s="250"/>
      <c r="R10" s="226"/>
      <c r="S10" s="83" t="s">
        <v>56</v>
      </c>
      <c r="T10" s="117">
        <v>0</v>
      </c>
      <c r="U10" s="43"/>
      <c r="V10" s="250"/>
      <c r="W10" s="226"/>
      <c r="X10" s="83" t="s">
        <v>56</v>
      </c>
      <c r="Y10" s="84">
        <v>1</v>
      </c>
      <c r="Z10" s="155">
        <v>106</v>
      </c>
      <c r="AA10" s="175">
        <v>652.94000000000005</v>
      </c>
      <c r="AC10" s="250"/>
      <c r="AD10" s="226"/>
      <c r="AE10" s="83" t="s">
        <v>56</v>
      </c>
      <c r="AF10" s="84">
        <v>2</v>
      </c>
    </row>
    <row r="11" spans="1:33" s="1" customFormat="1" ht="15.6" x14ac:dyDescent="0.3">
      <c r="A11" s="43"/>
      <c r="B11" s="250"/>
      <c r="C11" s="226"/>
      <c r="D11" s="83">
        <v>20678</v>
      </c>
      <c r="E11" s="153">
        <v>89</v>
      </c>
      <c r="F11" s="135">
        <v>164.02173913043501</v>
      </c>
      <c r="G11" s="196">
        <v>15145.5</v>
      </c>
      <c r="H11" s="43"/>
      <c r="I11" s="250"/>
      <c r="J11" s="226"/>
      <c r="K11" s="83">
        <v>20678</v>
      </c>
      <c r="L11" s="84">
        <v>20</v>
      </c>
      <c r="M11" s="155">
        <v>146</v>
      </c>
      <c r="N11" s="175">
        <v>1791.63</v>
      </c>
      <c r="O11" s="175">
        <v>362.74400000000003</v>
      </c>
      <c r="P11" s="147"/>
      <c r="Q11" s="250"/>
      <c r="R11" s="226"/>
      <c r="S11" s="83">
        <v>20678</v>
      </c>
      <c r="T11" s="117">
        <v>1</v>
      </c>
      <c r="U11" s="43"/>
      <c r="V11" s="250"/>
      <c r="W11" s="226"/>
      <c r="X11" s="83">
        <v>20678</v>
      </c>
      <c r="Y11" s="84">
        <v>17</v>
      </c>
      <c r="Z11" s="155">
        <v>74.294117647058798</v>
      </c>
      <c r="AA11" s="175">
        <v>456.26</v>
      </c>
      <c r="AC11" s="250"/>
      <c r="AD11" s="226"/>
      <c r="AE11" s="83">
        <v>20678</v>
      </c>
      <c r="AF11" s="84">
        <v>26</v>
      </c>
    </row>
    <row r="12" spans="1:33" s="1" customFormat="1" ht="15.6" x14ac:dyDescent="0.3">
      <c r="A12" s="43"/>
      <c r="B12" s="250"/>
      <c r="C12" s="226"/>
      <c r="D12" s="83" t="s">
        <v>58</v>
      </c>
      <c r="E12" s="153">
        <v>48</v>
      </c>
      <c r="F12" s="135">
        <v>178.333333333333</v>
      </c>
      <c r="G12" s="196">
        <v>11433.14</v>
      </c>
      <c r="H12" s="43"/>
      <c r="I12" s="250"/>
      <c r="J12" s="226"/>
      <c r="K12" s="83" t="s">
        <v>58</v>
      </c>
      <c r="L12" s="84">
        <v>11</v>
      </c>
      <c r="M12" s="155">
        <v>155</v>
      </c>
      <c r="N12" s="175">
        <v>4017.87</v>
      </c>
      <c r="O12" s="175">
        <v>397.57272727272698</v>
      </c>
      <c r="P12" s="147"/>
      <c r="Q12" s="250"/>
      <c r="R12" s="226"/>
      <c r="S12" s="83" t="s">
        <v>58</v>
      </c>
      <c r="T12" s="117">
        <v>0</v>
      </c>
      <c r="U12" s="43"/>
      <c r="V12" s="250"/>
      <c r="W12" s="226"/>
      <c r="X12" s="83" t="s">
        <v>58</v>
      </c>
      <c r="Y12" s="84">
        <v>6</v>
      </c>
      <c r="Z12" s="155">
        <v>59.6666666666667</v>
      </c>
      <c r="AA12" s="175">
        <v>672.55</v>
      </c>
      <c r="AC12" s="250"/>
      <c r="AD12" s="226"/>
      <c r="AE12" s="83" t="s">
        <v>58</v>
      </c>
      <c r="AF12" s="84">
        <v>14</v>
      </c>
    </row>
    <row r="13" spans="1:33" s="1" customFormat="1" ht="15.6" x14ac:dyDescent="0.3">
      <c r="A13" s="43"/>
      <c r="B13" s="250"/>
      <c r="C13" s="226"/>
      <c r="D13" s="83" t="s">
        <v>59</v>
      </c>
      <c r="E13" s="153">
        <v>6</v>
      </c>
      <c r="F13" s="135">
        <v>165</v>
      </c>
      <c r="G13" s="196">
        <v>700</v>
      </c>
      <c r="H13" s="43"/>
      <c r="I13" s="250"/>
      <c r="J13" s="226"/>
      <c r="K13" s="83" t="s">
        <v>59</v>
      </c>
      <c r="L13" s="84">
        <v>0</v>
      </c>
      <c r="M13" s="155">
        <v>0</v>
      </c>
      <c r="N13" s="175">
        <v>0</v>
      </c>
      <c r="O13" s="175">
        <v>0</v>
      </c>
      <c r="P13" s="147"/>
      <c r="Q13" s="250"/>
      <c r="R13" s="226"/>
      <c r="S13" s="83" t="s">
        <v>59</v>
      </c>
      <c r="T13" s="117">
        <v>0</v>
      </c>
      <c r="U13" s="43"/>
      <c r="V13" s="250"/>
      <c r="W13" s="226"/>
      <c r="X13" s="83" t="s">
        <v>59</v>
      </c>
      <c r="Y13" s="84">
        <v>1</v>
      </c>
      <c r="Z13" s="155">
        <v>66</v>
      </c>
      <c r="AA13" s="175">
        <v>445.08</v>
      </c>
      <c r="AC13" s="250"/>
      <c r="AD13" s="226"/>
      <c r="AE13" s="83" t="s">
        <v>59</v>
      </c>
      <c r="AF13" s="84">
        <v>4</v>
      </c>
    </row>
    <row r="14" spans="1:33" s="1" customFormat="1" ht="15.6" x14ac:dyDescent="0.3">
      <c r="A14" s="43"/>
      <c r="B14" s="250"/>
      <c r="C14" s="226"/>
      <c r="D14" s="83" t="s">
        <v>60</v>
      </c>
      <c r="E14" s="153">
        <v>5</v>
      </c>
      <c r="F14" s="135">
        <v>150</v>
      </c>
      <c r="G14" s="196">
        <v>451.61</v>
      </c>
      <c r="H14" s="43"/>
      <c r="I14" s="250"/>
      <c r="J14" s="226"/>
      <c r="K14" s="83" t="s">
        <v>60</v>
      </c>
      <c r="L14" s="84">
        <v>0</v>
      </c>
      <c r="M14" s="155">
        <v>0</v>
      </c>
      <c r="N14" s="175">
        <v>0</v>
      </c>
      <c r="O14" s="175">
        <v>0</v>
      </c>
      <c r="P14" s="147"/>
      <c r="Q14" s="250"/>
      <c r="R14" s="226"/>
      <c r="S14" s="83" t="s">
        <v>60</v>
      </c>
      <c r="T14" s="117">
        <v>0</v>
      </c>
      <c r="U14" s="43"/>
      <c r="V14" s="250"/>
      <c r="W14" s="226"/>
      <c r="X14" s="83">
        <v>20689</v>
      </c>
      <c r="Y14" s="84">
        <v>1</v>
      </c>
      <c r="Z14" s="155">
        <v>42</v>
      </c>
      <c r="AA14" s="175">
        <v>702.76</v>
      </c>
      <c r="AC14" s="250"/>
      <c r="AD14" s="226"/>
      <c r="AE14" s="83" t="s">
        <v>60</v>
      </c>
      <c r="AF14" s="84">
        <v>2</v>
      </c>
    </row>
    <row r="15" spans="1:33" s="1" customFormat="1" ht="15.6" x14ac:dyDescent="0.3">
      <c r="A15" s="43"/>
      <c r="B15" s="250"/>
      <c r="C15" s="226"/>
      <c r="D15" s="83" t="s">
        <v>61</v>
      </c>
      <c r="E15" s="153">
        <v>1</v>
      </c>
      <c r="F15" s="135">
        <v>180</v>
      </c>
      <c r="G15" s="196">
        <v>0</v>
      </c>
      <c r="H15" s="43"/>
      <c r="I15" s="250"/>
      <c r="J15" s="226"/>
      <c r="K15" s="83" t="s">
        <v>61</v>
      </c>
      <c r="L15" s="84">
        <v>0</v>
      </c>
      <c r="M15" s="155">
        <v>0</v>
      </c>
      <c r="N15" s="175">
        <v>0</v>
      </c>
      <c r="O15" s="175">
        <v>0</v>
      </c>
      <c r="P15" s="147"/>
      <c r="Q15" s="250"/>
      <c r="R15" s="226"/>
      <c r="S15" s="83" t="s">
        <v>61</v>
      </c>
      <c r="T15" s="117">
        <v>0</v>
      </c>
      <c r="U15" s="43"/>
      <c r="V15" s="250"/>
      <c r="W15" s="226"/>
      <c r="X15" s="83" t="s">
        <v>61</v>
      </c>
      <c r="Y15" s="84">
        <v>1</v>
      </c>
      <c r="Z15" s="155">
        <v>56</v>
      </c>
      <c r="AA15" s="175">
        <v>1481.48</v>
      </c>
      <c r="AC15" s="250"/>
      <c r="AD15" s="226"/>
      <c r="AE15" s="83" t="s">
        <v>61</v>
      </c>
      <c r="AF15" s="84">
        <v>1</v>
      </c>
    </row>
    <row r="16" spans="1:33" s="1" customFormat="1" ht="15.6" x14ac:dyDescent="0.3">
      <c r="A16" s="43"/>
      <c r="B16" s="250"/>
      <c r="C16" s="226"/>
      <c r="D16" s="83" t="s">
        <v>62</v>
      </c>
      <c r="E16" s="153">
        <v>20</v>
      </c>
      <c r="F16" s="135">
        <v>190</v>
      </c>
      <c r="G16" s="196">
        <v>4491.0200000000004</v>
      </c>
      <c r="H16" s="43"/>
      <c r="I16" s="250"/>
      <c r="J16" s="226"/>
      <c r="K16" s="83" t="s">
        <v>62</v>
      </c>
      <c r="L16" s="84">
        <v>4</v>
      </c>
      <c r="M16" s="155">
        <v>143</v>
      </c>
      <c r="N16" s="175">
        <v>692.66</v>
      </c>
      <c r="O16" s="175">
        <v>523.46249999999998</v>
      </c>
      <c r="P16" s="147"/>
      <c r="Q16" s="250"/>
      <c r="R16" s="226"/>
      <c r="S16" s="83" t="s">
        <v>62</v>
      </c>
      <c r="T16" s="117">
        <v>0</v>
      </c>
      <c r="U16" s="43"/>
      <c r="V16" s="250"/>
      <c r="W16" s="226"/>
      <c r="X16" s="83" t="s">
        <v>62</v>
      </c>
      <c r="Y16" s="84">
        <v>2</v>
      </c>
      <c r="Z16" s="155">
        <v>72.5</v>
      </c>
      <c r="AA16" s="175">
        <v>723.51</v>
      </c>
      <c r="AC16" s="250"/>
      <c r="AD16" s="226"/>
      <c r="AE16" s="83" t="s">
        <v>62</v>
      </c>
      <c r="AF16" s="84">
        <v>5</v>
      </c>
    </row>
    <row r="17" spans="1:32" s="1" customFormat="1" ht="15.6" x14ac:dyDescent="0.3">
      <c r="A17" s="43"/>
      <c r="B17" s="250"/>
      <c r="C17" s="226"/>
      <c r="D17" s="83" t="s">
        <v>63</v>
      </c>
      <c r="E17" s="153">
        <v>16</v>
      </c>
      <c r="F17" s="135">
        <v>170</v>
      </c>
      <c r="G17" s="196">
        <v>4905.28</v>
      </c>
      <c r="H17" s="43"/>
      <c r="I17" s="250"/>
      <c r="J17" s="226"/>
      <c r="K17" s="83" t="s">
        <v>63</v>
      </c>
      <c r="L17" s="84">
        <v>5</v>
      </c>
      <c r="M17" s="155">
        <v>138</v>
      </c>
      <c r="N17" s="175">
        <v>1767.21</v>
      </c>
      <c r="O17" s="175">
        <v>492.214</v>
      </c>
      <c r="P17" s="147"/>
      <c r="Q17" s="250"/>
      <c r="R17" s="226"/>
      <c r="S17" s="83" t="s">
        <v>63</v>
      </c>
      <c r="T17" s="117">
        <v>0</v>
      </c>
      <c r="U17" s="43"/>
      <c r="V17" s="250"/>
      <c r="W17" s="226"/>
      <c r="X17" s="83" t="s">
        <v>63</v>
      </c>
      <c r="Y17" s="84">
        <v>4</v>
      </c>
      <c r="Z17" s="155">
        <v>76.5</v>
      </c>
      <c r="AA17" s="175">
        <v>635.95000000000005</v>
      </c>
      <c r="AC17" s="250"/>
      <c r="AD17" s="226"/>
      <c r="AE17" s="83" t="s">
        <v>63</v>
      </c>
      <c r="AF17" s="84">
        <v>4</v>
      </c>
    </row>
    <row r="18" spans="1:32" s="1" customFormat="1" ht="15.6" x14ac:dyDescent="0.3">
      <c r="A18" s="43"/>
      <c r="B18" s="250"/>
      <c r="C18" s="225" t="s">
        <v>64</v>
      </c>
      <c r="D18" s="83" t="s">
        <v>65</v>
      </c>
      <c r="E18" s="117">
        <v>307</v>
      </c>
      <c r="F18" s="136">
        <v>169.62209302325601</v>
      </c>
      <c r="G18" s="196">
        <v>63134.32</v>
      </c>
      <c r="H18" s="43"/>
      <c r="I18" s="250"/>
      <c r="J18" s="225" t="s">
        <v>64</v>
      </c>
      <c r="K18" s="83" t="s">
        <v>65</v>
      </c>
      <c r="L18" s="84">
        <v>105</v>
      </c>
      <c r="M18" s="155">
        <v>137.830188679245</v>
      </c>
      <c r="N18" s="175">
        <v>15977.25</v>
      </c>
      <c r="O18" s="175">
        <v>373.87349056603802</v>
      </c>
      <c r="P18" s="147"/>
      <c r="Q18" s="250"/>
      <c r="R18" s="225" t="s">
        <v>64</v>
      </c>
      <c r="S18" s="83" t="s">
        <v>65</v>
      </c>
      <c r="T18" s="117">
        <v>0</v>
      </c>
      <c r="U18" s="43"/>
      <c r="V18" s="250"/>
      <c r="W18" s="225" t="s">
        <v>64</v>
      </c>
      <c r="X18" s="83" t="s">
        <v>65</v>
      </c>
      <c r="Y18" s="84">
        <v>33</v>
      </c>
      <c r="Z18" s="155">
        <v>72.787878787878796</v>
      </c>
      <c r="AA18" s="175">
        <v>451.81242424242402</v>
      </c>
      <c r="AC18" s="250"/>
      <c r="AD18" s="225" t="s">
        <v>64</v>
      </c>
      <c r="AE18" s="83" t="s">
        <v>65</v>
      </c>
      <c r="AF18" s="84">
        <v>82</v>
      </c>
    </row>
    <row r="19" spans="1:32" s="1" customFormat="1" ht="15.6" x14ac:dyDescent="0.3">
      <c r="A19" s="43"/>
      <c r="B19" s="250"/>
      <c r="C19" s="226"/>
      <c r="D19" s="83" t="s">
        <v>66</v>
      </c>
      <c r="E19" s="117">
        <v>417</v>
      </c>
      <c r="F19" s="136">
        <v>164.555084745763</v>
      </c>
      <c r="G19" s="196">
        <v>67218.740000000005</v>
      </c>
      <c r="H19" s="43"/>
      <c r="I19" s="250"/>
      <c r="J19" s="226"/>
      <c r="K19" s="83" t="s">
        <v>66</v>
      </c>
      <c r="L19" s="84">
        <v>123</v>
      </c>
      <c r="M19" s="155">
        <v>129.6</v>
      </c>
      <c r="N19" s="175">
        <v>15833.34</v>
      </c>
      <c r="O19" s="175">
        <v>363.43191999999999</v>
      </c>
      <c r="P19" s="147"/>
      <c r="Q19" s="250"/>
      <c r="R19" s="226"/>
      <c r="S19" s="83" t="s">
        <v>66</v>
      </c>
      <c r="T19" s="117">
        <v>0</v>
      </c>
      <c r="U19" s="43"/>
      <c r="V19" s="250"/>
      <c r="W19" s="226"/>
      <c r="X19" s="83" t="s">
        <v>66</v>
      </c>
      <c r="Y19" s="84">
        <v>75</v>
      </c>
      <c r="Z19" s="155">
        <v>70.16</v>
      </c>
      <c r="AA19" s="175">
        <v>461.28</v>
      </c>
      <c r="AC19" s="250"/>
      <c r="AD19" s="226"/>
      <c r="AE19" s="83" t="s">
        <v>66</v>
      </c>
      <c r="AF19" s="84">
        <v>133</v>
      </c>
    </row>
    <row r="20" spans="1:32" s="1" customFormat="1" ht="15.6" x14ac:dyDescent="0.3">
      <c r="A20" s="43"/>
      <c r="B20" s="250"/>
      <c r="C20" s="226"/>
      <c r="D20" s="83" t="s">
        <v>67</v>
      </c>
      <c r="E20" s="117">
        <v>339</v>
      </c>
      <c r="F20" s="136">
        <v>178.40782122905</v>
      </c>
      <c r="G20" s="196">
        <v>62281.03</v>
      </c>
      <c r="H20" s="43"/>
      <c r="I20" s="250"/>
      <c r="J20" s="226"/>
      <c r="K20" s="83" t="s">
        <v>67</v>
      </c>
      <c r="L20" s="84">
        <v>101</v>
      </c>
      <c r="M20" s="155">
        <v>140.79207920792101</v>
      </c>
      <c r="N20" s="175">
        <v>16770.38</v>
      </c>
      <c r="O20" s="175">
        <v>420.56742574257402</v>
      </c>
      <c r="P20" s="147"/>
      <c r="Q20" s="250"/>
      <c r="R20" s="226"/>
      <c r="S20" s="83" t="s">
        <v>67</v>
      </c>
      <c r="T20" s="117">
        <v>1</v>
      </c>
      <c r="U20" s="43"/>
      <c r="V20" s="250"/>
      <c r="W20" s="226"/>
      <c r="X20" s="83" t="s">
        <v>67</v>
      </c>
      <c r="Y20" s="84">
        <v>24</v>
      </c>
      <c r="Z20" s="155">
        <v>79.8333333333333</v>
      </c>
      <c r="AA20" s="175">
        <v>525.41999999999996</v>
      </c>
      <c r="AC20" s="250"/>
      <c r="AD20" s="226"/>
      <c r="AE20" s="83" t="s">
        <v>67</v>
      </c>
      <c r="AF20" s="84">
        <v>60</v>
      </c>
    </row>
    <row r="21" spans="1:32" s="1" customFormat="1" ht="15.6" x14ac:dyDescent="0.3">
      <c r="A21" s="43"/>
      <c r="B21" s="250"/>
      <c r="C21" s="226"/>
      <c r="D21" s="83" t="s">
        <v>68</v>
      </c>
      <c r="E21" s="117">
        <v>0</v>
      </c>
      <c r="F21" s="136">
        <v>0</v>
      </c>
      <c r="G21" s="196">
        <v>0</v>
      </c>
      <c r="H21" s="43"/>
      <c r="I21" s="250"/>
      <c r="J21" s="226"/>
      <c r="K21" s="83" t="s">
        <v>68</v>
      </c>
      <c r="L21" s="84">
        <v>0</v>
      </c>
      <c r="M21" s="155">
        <v>0</v>
      </c>
      <c r="N21" s="175">
        <v>0</v>
      </c>
      <c r="O21" s="175">
        <v>0</v>
      </c>
      <c r="P21" s="147"/>
      <c r="Q21" s="250"/>
      <c r="R21" s="226"/>
      <c r="S21" s="83" t="s">
        <v>68</v>
      </c>
      <c r="T21" s="117">
        <v>1</v>
      </c>
      <c r="U21" s="43"/>
      <c r="V21" s="250"/>
      <c r="W21" s="226"/>
      <c r="X21" s="83" t="s">
        <v>68</v>
      </c>
      <c r="Y21" s="84">
        <v>0</v>
      </c>
      <c r="Z21" s="155">
        <v>0</v>
      </c>
      <c r="AA21" s="175">
        <v>0</v>
      </c>
      <c r="AC21" s="250"/>
      <c r="AD21" s="226"/>
      <c r="AE21" s="83" t="s">
        <v>68</v>
      </c>
      <c r="AF21" s="84">
        <v>0</v>
      </c>
    </row>
    <row r="22" spans="1:32" s="1" customFormat="1" ht="15.6" x14ac:dyDescent="0.3">
      <c r="A22" s="43"/>
      <c r="B22" s="250"/>
      <c r="C22" s="226"/>
      <c r="D22" s="83" t="s">
        <v>69</v>
      </c>
      <c r="E22" s="117">
        <v>4</v>
      </c>
      <c r="F22" s="136">
        <v>172.5</v>
      </c>
      <c r="G22" s="196">
        <v>874.54</v>
      </c>
      <c r="H22" s="43"/>
      <c r="I22" s="250"/>
      <c r="J22" s="226"/>
      <c r="K22" s="83" t="s">
        <v>69</v>
      </c>
      <c r="L22" s="84">
        <v>1</v>
      </c>
      <c r="M22" s="155">
        <v>30</v>
      </c>
      <c r="N22" s="175">
        <v>0</v>
      </c>
      <c r="O22" s="175">
        <v>66.08</v>
      </c>
      <c r="P22" s="147"/>
      <c r="Q22" s="250"/>
      <c r="R22" s="226"/>
      <c r="S22" s="83" t="s">
        <v>69</v>
      </c>
      <c r="T22" s="117">
        <v>0</v>
      </c>
      <c r="U22" s="43"/>
      <c r="V22" s="250"/>
      <c r="W22" s="226"/>
      <c r="X22" s="83" t="s">
        <v>69</v>
      </c>
      <c r="Y22" s="84">
        <v>1</v>
      </c>
      <c r="Z22" s="155">
        <v>43</v>
      </c>
      <c r="AA22" s="175">
        <v>449.17</v>
      </c>
      <c r="AC22" s="250"/>
      <c r="AD22" s="226"/>
      <c r="AE22" s="83" t="s">
        <v>69</v>
      </c>
      <c r="AF22" s="84">
        <v>1</v>
      </c>
    </row>
    <row r="23" spans="1:32" s="1" customFormat="1" ht="15.6" x14ac:dyDescent="0.3">
      <c r="A23" s="43"/>
      <c r="B23" s="250"/>
      <c r="C23" s="226"/>
      <c r="D23" s="83" t="s">
        <v>70</v>
      </c>
      <c r="E23" s="117">
        <v>1</v>
      </c>
      <c r="F23" s="136">
        <v>180</v>
      </c>
      <c r="G23" s="196">
        <v>250</v>
      </c>
      <c r="H23" s="43"/>
      <c r="I23" s="250"/>
      <c r="J23" s="226"/>
      <c r="K23" s="83" t="s">
        <v>70</v>
      </c>
      <c r="L23" s="84">
        <v>1</v>
      </c>
      <c r="M23" s="155">
        <v>180</v>
      </c>
      <c r="N23" s="175">
        <v>250</v>
      </c>
      <c r="O23" s="175">
        <v>304.20999999999998</v>
      </c>
      <c r="P23" s="147"/>
      <c r="Q23" s="250"/>
      <c r="R23" s="226"/>
      <c r="S23" s="83" t="s">
        <v>70</v>
      </c>
      <c r="T23" s="117">
        <v>0</v>
      </c>
      <c r="U23" s="43"/>
      <c r="V23" s="250"/>
      <c r="W23" s="226"/>
      <c r="X23" s="83" t="s">
        <v>70</v>
      </c>
      <c r="Y23" s="84">
        <v>0</v>
      </c>
      <c r="Z23" s="155">
        <v>0</v>
      </c>
      <c r="AA23" s="175">
        <v>0</v>
      </c>
      <c r="AC23" s="250"/>
      <c r="AD23" s="226"/>
      <c r="AE23" s="83" t="s">
        <v>70</v>
      </c>
      <c r="AF23" s="84">
        <v>0</v>
      </c>
    </row>
    <row r="24" spans="1:32" s="1" customFormat="1" ht="15.6" x14ac:dyDescent="0.3">
      <c r="A24" s="43"/>
      <c r="B24" s="250"/>
      <c r="C24" s="226"/>
      <c r="D24" s="83" t="s">
        <v>71</v>
      </c>
      <c r="E24" s="117">
        <v>8</v>
      </c>
      <c r="F24" s="136">
        <v>246.666666666667</v>
      </c>
      <c r="G24" s="196">
        <v>5054.9399999999996</v>
      </c>
      <c r="H24" s="43"/>
      <c r="I24" s="250"/>
      <c r="J24" s="226"/>
      <c r="K24" s="83" t="s">
        <v>71</v>
      </c>
      <c r="L24" s="84">
        <v>1</v>
      </c>
      <c r="M24" s="155">
        <v>90</v>
      </c>
      <c r="N24" s="175">
        <v>1000</v>
      </c>
      <c r="O24" s="175">
        <v>1012.33</v>
      </c>
      <c r="P24" s="147"/>
      <c r="Q24" s="250"/>
      <c r="R24" s="226"/>
      <c r="S24" s="83" t="s">
        <v>71</v>
      </c>
      <c r="T24" s="117">
        <v>0</v>
      </c>
      <c r="U24" s="43"/>
      <c r="V24" s="250"/>
      <c r="W24" s="226"/>
      <c r="X24" s="83" t="s">
        <v>71</v>
      </c>
      <c r="Y24" s="84">
        <v>3</v>
      </c>
      <c r="Z24" s="155">
        <v>55.6666666666667</v>
      </c>
      <c r="AA24" s="175">
        <v>334.05</v>
      </c>
      <c r="AC24" s="250"/>
      <c r="AD24" s="226"/>
      <c r="AE24" s="83" t="s">
        <v>71</v>
      </c>
      <c r="AF24" s="84">
        <v>3</v>
      </c>
    </row>
    <row r="25" spans="1:32" s="1" customFormat="1" ht="15.6" x14ac:dyDescent="0.3">
      <c r="A25" s="43"/>
      <c r="B25" s="250"/>
      <c r="C25" s="226"/>
      <c r="D25" s="83" t="s">
        <v>72</v>
      </c>
      <c r="E25" s="117">
        <v>71</v>
      </c>
      <c r="F25" s="136">
        <v>155.92592592592601</v>
      </c>
      <c r="G25" s="196">
        <v>12152.84</v>
      </c>
      <c r="H25" s="43"/>
      <c r="I25" s="250"/>
      <c r="J25" s="226"/>
      <c r="K25" s="83" t="s">
        <v>72</v>
      </c>
      <c r="L25" s="84">
        <v>27</v>
      </c>
      <c r="M25" s="155">
        <v>108.888888888889</v>
      </c>
      <c r="N25" s="175">
        <v>3517.93</v>
      </c>
      <c r="O25" s="175">
        <v>321.57111111111101</v>
      </c>
      <c r="P25" s="147"/>
      <c r="Q25" s="250"/>
      <c r="R25" s="226"/>
      <c r="S25" s="83" t="s">
        <v>72</v>
      </c>
      <c r="T25" s="117">
        <v>0</v>
      </c>
      <c r="U25" s="43"/>
      <c r="V25" s="250"/>
      <c r="W25" s="226"/>
      <c r="X25" s="83" t="s">
        <v>72</v>
      </c>
      <c r="Y25" s="84">
        <v>11</v>
      </c>
      <c r="Z25" s="155">
        <v>63.727272727272698</v>
      </c>
      <c r="AA25" s="175">
        <v>374.8</v>
      </c>
      <c r="AC25" s="250"/>
      <c r="AD25" s="226"/>
      <c r="AE25" s="83" t="s">
        <v>72</v>
      </c>
      <c r="AF25" s="84">
        <v>23</v>
      </c>
    </row>
    <row r="26" spans="1:32" s="1" customFormat="1" ht="15.6" x14ac:dyDescent="0.3">
      <c r="A26" s="43"/>
      <c r="B26" s="250"/>
      <c r="C26" s="226"/>
      <c r="D26" s="83" t="s">
        <v>73</v>
      </c>
      <c r="E26" s="117">
        <v>5</v>
      </c>
      <c r="F26" s="136">
        <v>132</v>
      </c>
      <c r="G26" s="196">
        <v>1200</v>
      </c>
      <c r="H26" s="43"/>
      <c r="I26" s="250"/>
      <c r="J26" s="226"/>
      <c r="K26" s="83" t="s">
        <v>73</v>
      </c>
      <c r="L26" s="84">
        <v>1</v>
      </c>
      <c r="M26" s="155">
        <v>30</v>
      </c>
      <c r="N26" s="175">
        <v>100</v>
      </c>
      <c r="O26" s="175">
        <v>191.93</v>
      </c>
      <c r="P26" s="147"/>
      <c r="Q26" s="250"/>
      <c r="R26" s="226"/>
      <c r="S26" s="83" t="s">
        <v>73</v>
      </c>
      <c r="T26" s="117">
        <v>0</v>
      </c>
      <c r="U26" s="43"/>
      <c r="V26" s="250"/>
      <c r="W26" s="226"/>
      <c r="X26" s="83" t="s">
        <v>73</v>
      </c>
      <c r="Y26" s="84">
        <v>0</v>
      </c>
      <c r="Z26" s="155">
        <v>0</v>
      </c>
      <c r="AA26" s="175">
        <v>0</v>
      </c>
      <c r="AC26" s="250"/>
      <c r="AD26" s="226"/>
      <c r="AE26" s="83" t="s">
        <v>73</v>
      </c>
      <c r="AF26" s="84">
        <v>1</v>
      </c>
    </row>
    <row r="27" spans="1:32" s="1" customFormat="1" ht="15.6" x14ac:dyDescent="0.3">
      <c r="A27" s="43"/>
      <c r="B27" s="250"/>
      <c r="C27" s="226"/>
      <c r="D27" s="83">
        <v>20622</v>
      </c>
      <c r="E27" s="117">
        <v>16</v>
      </c>
      <c r="F27" s="136">
        <v>171.17647058823499</v>
      </c>
      <c r="G27" s="196">
        <v>3479.41</v>
      </c>
      <c r="H27" s="43"/>
      <c r="I27" s="250"/>
      <c r="J27" s="226"/>
      <c r="K27" s="83">
        <v>20622</v>
      </c>
      <c r="L27" s="84">
        <v>4</v>
      </c>
      <c r="M27" s="155">
        <v>112.5</v>
      </c>
      <c r="N27" s="175">
        <v>965.49</v>
      </c>
      <c r="O27" s="175">
        <v>386.745</v>
      </c>
      <c r="P27" s="147"/>
      <c r="Q27" s="250"/>
      <c r="R27" s="226"/>
      <c r="S27" s="83">
        <v>20622</v>
      </c>
      <c r="T27" s="117">
        <v>0</v>
      </c>
      <c r="U27" s="43"/>
      <c r="V27" s="250"/>
      <c r="W27" s="226"/>
      <c r="X27" s="83">
        <v>20622</v>
      </c>
      <c r="Y27" s="84">
        <v>3</v>
      </c>
      <c r="Z27" s="155">
        <v>51.3333333333333</v>
      </c>
      <c r="AA27" s="175">
        <v>443.59</v>
      </c>
      <c r="AC27" s="250"/>
      <c r="AD27" s="226"/>
      <c r="AE27" s="83">
        <v>20622</v>
      </c>
      <c r="AF27" s="84">
        <v>6</v>
      </c>
    </row>
    <row r="28" spans="1:32" s="1" customFormat="1" ht="15.6" x14ac:dyDescent="0.3">
      <c r="A28" s="43"/>
      <c r="B28" s="250"/>
      <c r="C28" s="226"/>
      <c r="D28" s="83" t="s">
        <v>74</v>
      </c>
      <c r="E28" s="117">
        <v>6</v>
      </c>
      <c r="F28" s="136">
        <v>145</v>
      </c>
      <c r="G28" s="196">
        <v>1003.5</v>
      </c>
      <c r="H28" s="43"/>
      <c r="I28" s="250"/>
      <c r="J28" s="226"/>
      <c r="K28" s="83" t="s">
        <v>74</v>
      </c>
      <c r="L28" s="84">
        <v>1</v>
      </c>
      <c r="M28" s="155">
        <v>30</v>
      </c>
      <c r="N28" s="175">
        <v>203.5</v>
      </c>
      <c r="O28" s="175">
        <v>128.16999999999999</v>
      </c>
      <c r="P28" s="147"/>
      <c r="Q28" s="250"/>
      <c r="R28" s="226"/>
      <c r="S28" s="83" t="s">
        <v>74</v>
      </c>
      <c r="T28" s="117">
        <v>0</v>
      </c>
      <c r="U28" s="43"/>
      <c r="V28" s="250"/>
      <c r="W28" s="226"/>
      <c r="X28" s="83" t="s">
        <v>74</v>
      </c>
      <c r="Y28" s="84">
        <v>0</v>
      </c>
      <c r="Z28" s="155">
        <v>0</v>
      </c>
      <c r="AA28" s="175">
        <v>0</v>
      </c>
      <c r="AC28" s="250"/>
      <c r="AD28" s="226"/>
      <c r="AE28" s="83" t="s">
        <v>74</v>
      </c>
      <c r="AF28" s="84">
        <v>2</v>
      </c>
    </row>
    <row r="29" spans="1:32" s="1" customFormat="1" ht="15.6" x14ac:dyDescent="0.3">
      <c r="A29" s="43"/>
      <c r="B29" s="250"/>
      <c r="C29" s="226"/>
      <c r="D29" s="83" t="s">
        <v>75</v>
      </c>
      <c r="E29" s="117">
        <v>0</v>
      </c>
      <c r="F29" s="136">
        <v>0</v>
      </c>
      <c r="G29" s="196">
        <v>0</v>
      </c>
      <c r="H29" s="43"/>
      <c r="I29" s="250"/>
      <c r="J29" s="226"/>
      <c r="K29" s="83" t="s">
        <v>75</v>
      </c>
      <c r="L29" s="84">
        <v>0</v>
      </c>
      <c r="M29" s="155">
        <v>0</v>
      </c>
      <c r="N29" s="175">
        <v>0</v>
      </c>
      <c r="O29" s="175">
        <v>0</v>
      </c>
      <c r="P29" s="147"/>
      <c r="Q29" s="250"/>
      <c r="R29" s="226"/>
      <c r="S29" s="83" t="s">
        <v>75</v>
      </c>
      <c r="T29" s="117">
        <v>0</v>
      </c>
      <c r="U29" s="43"/>
      <c r="V29" s="250"/>
      <c r="W29" s="226"/>
      <c r="X29" s="83" t="s">
        <v>75</v>
      </c>
      <c r="Y29" s="84">
        <v>0</v>
      </c>
      <c r="Z29" s="155">
        <v>0</v>
      </c>
      <c r="AA29" s="175">
        <v>0</v>
      </c>
      <c r="AC29" s="250"/>
      <c r="AD29" s="226"/>
      <c r="AE29" s="83" t="s">
        <v>75</v>
      </c>
      <c r="AF29" s="84">
        <v>0</v>
      </c>
    </row>
    <row r="30" spans="1:32" s="1" customFormat="1" ht="15.6" x14ac:dyDescent="0.3">
      <c r="A30" s="43"/>
      <c r="B30" s="250"/>
      <c r="C30" s="226"/>
      <c r="D30" s="83" t="s">
        <v>76</v>
      </c>
      <c r="E30" s="117">
        <v>45</v>
      </c>
      <c r="F30" s="136">
        <v>166.25</v>
      </c>
      <c r="G30" s="196">
        <v>10755.25</v>
      </c>
      <c r="H30" s="43"/>
      <c r="I30" s="250"/>
      <c r="J30" s="226"/>
      <c r="K30" s="83" t="s">
        <v>76</v>
      </c>
      <c r="L30" s="84">
        <v>13</v>
      </c>
      <c r="M30" s="155">
        <v>140.769230769231</v>
      </c>
      <c r="N30" s="175">
        <v>2030</v>
      </c>
      <c r="O30" s="175">
        <v>626.44538461538502</v>
      </c>
      <c r="P30" s="147"/>
      <c r="Q30" s="250"/>
      <c r="R30" s="226"/>
      <c r="S30" s="83" t="s">
        <v>76</v>
      </c>
      <c r="T30" s="117">
        <v>0</v>
      </c>
      <c r="U30" s="43"/>
      <c r="V30" s="250"/>
      <c r="W30" s="226"/>
      <c r="X30" s="83" t="s">
        <v>76</v>
      </c>
      <c r="Y30" s="84">
        <v>10</v>
      </c>
      <c r="Z30" s="155">
        <v>57.3</v>
      </c>
      <c r="AA30" s="175">
        <v>582.53</v>
      </c>
      <c r="AC30" s="250"/>
      <c r="AD30" s="226"/>
      <c r="AE30" s="83" t="s">
        <v>76</v>
      </c>
      <c r="AF30" s="84">
        <v>17</v>
      </c>
    </row>
    <row r="31" spans="1:32" s="1" customFormat="1" ht="15.6" x14ac:dyDescent="0.3">
      <c r="A31" s="43"/>
      <c r="B31" s="250"/>
      <c r="C31" s="226"/>
      <c r="D31" s="83" t="s">
        <v>77</v>
      </c>
      <c r="E31" s="117">
        <v>129</v>
      </c>
      <c r="F31" s="136">
        <v>181.47887323943701</v>
      </c>
      <c r="G31" s="196">
        <v>27176.57</v>
      </c>
      <c r="H31" s="43"/>
      <c r="I31" s="250"/>
      <c r="J31" s="226"/>
      <c r="K31" s="83" t="s">
        <v>77</v>
      </c>
      <c r="L31" s="84">
        <v>42</v>
      </c>
      <c r="M31" s="155">
        <v>138.57142857142901</v>
      </c>
      <c r="N31" s="175">
        <v>7434.32</v>
      </c>
      <c r="O31" s="175">
        <v>414.06238095238098</v>
      </c>
      <c r="P31" s="147"/>
      <c r="Q31" s="250"/>
      <c r="R31" s="226"/>
      <c r="S31" s="83" t="s">
        <v>77</v>
      </c>
      <c r="T31" s="117">
        <v>1</v>
      </c>
      <c r="U31" s="43"/>
      <c r="V31" s="250"/>
      <c r="W31" s="226"/>
      <c r="X31" s="83" t="s">
        <v>77</v>
      </c>
      <c r="Y31" s="84">
        <v>25</v>
      </c>
      <c r="Z31" s="155">
        <v>67.680000000000007</v>
      </c>
      <c r="AA31" s="175">
        <v>568.51</v>
      </c>
      <c r="AC31" s="250"/>
      <c r="AD31" s="226"/>
      <c r="AE31" s="83" t="s">
        <v>77</v>
      </c>
      <c r="AF31" s="84">
        <v>44</v>
      </c>
    </row>
    <row r="32" spans="1:32" s="1" customFormat="1" ht="15.6" x14ac:dyDescent="0.3">
      <c r="A32" s="43"/>
      <c r="B32" s="250"/>
      <c r="C32" s="226"/>
      <c r="D32" s="83" t="s">
        <v>78</v>
      </c>
      <c r="E32" s="117">
        <v>0</v>
      </c>
      <c r="F32" s="136">
        <v>0</v>
      </c>
      <c r="G32" s="196">
        <v>0</v>
      </c>
      <c r="H32" s="43"/>
      <c r="I32" s="250"/>
      <c r="J32" s="226"/>
      <c r="K32" s="83" t="s">
        <v>78</v>
      </c>
      <c r="L32" s="84">
        <v>0</v>
      </c>
      <c r="M32" s="155">
        <v>0</v>
      </c>
      <c r="N32" s="175">
        <v>0</v>
      </c>
      <c r="O32" s="175">
        <v>0</v>
      </c>
      <c r="P32" s="147"/>
      <c r="Q32" s="250"/>
      <c r="R32" s="226"/>
      <c r="S32" s="83" t="s">
        <v>78</v>
      </c>
      <c r="T32" s="117">
        <v>0</v>
      </c>
      <c r="U32" s="43"/>
      <c r="V32" s="250"/>
      <c r="W32" s="226"/>
      <c r="X32" s="83" t="s">
        <v>78</v>
      </c>
      <c r="Y32" s="84">
        <v>0</v>
      </c>
      <c r="Z32" s="155">
        <v>0</v>
      </c>
      <c r="AA32" s="175">
        <v>0</v>
      </c>
      <c r="AC32" s="250"/>
      <c r="AD32" s="226"/>
      <c r="AE32" s="83" t="s">
        <v>78</v>
      </c>
      <c r="AF32" s="84">
        <v>0</v>
      </c>
    </row>
    <row r="33" spans="1:32" s="1" customFormat="1" ht="15.6" x14ac:dyDescent="0.3">
      <c r="A33" s="43"/>
      <c r="B33" s="250"/>
      <c r="C33" s="226"/>
      <c r="D33" s="83" t="s">
        <v>79</v>
      </c>
      <c r="E33" s="117">
        <v>4</v>
      </c>
      <c r="F33" s="136">
        <v>180</v>
      </c>
      <c r="G33" s="196">
        <v>310</v>
      </c>
      <c r="H33" s="43"/>
      <c r="I33" s="250"/>
      <c r="J33" s="226"/>
      <c r="K33" s="83" t="s">
        <v>79</v>
      </c>
      <c r="L33" s="84">
        <v>0</v>
      </c>
      <c r="M33" s="155">
        <v>0</v>
      </c>
      <c r="N33" s="175">
        <v>0</v>
      </c>
      <c r="O33" s="175">
        <v>0</v>
      </c>
      <c r="P33" s="147"/>
      <c r="Q33" s="250"/>
      <c r="R33" s="226"/>
      <c r="S33" s="83" t="s">
        <v>79</v>
      </c>
      <c r="T33" s="117">
        <v>0</v>
      </c>
      <c r="U33" s="43"/>
      <c r="V33" s="250"/>
      <c r="W33" s="226"/>
      <c r="X33" s="83" t="s">
        <v>79</v>
      </c>
      <c r="Y33" s="84">
        <v>3</v>
      </c>
      <c r="Z33" s="155">
        <v>77</v>
      </c>
      <c r="AA33" s="175">
        <v>385.67</v>
      </c>
      <c r="AC33" s="250"/>
      <c r="AD33" s="226"/>
      <c r="AE33" s="83" t="s">
        <v>79</v>
      </c>
      <c r="AF33" s="84">
        <v>3</v>
      </c>
    </row>
    <row r="34" spans="1:32" s="1" customFormat="1" ht="15.6" x14ac:dyDescent="0.3">
      <c r="A34" s="43"/>
      <c r="B34" s="250"/>
      <c r="C34" s="226"/>
      <c r="D34" s="83" t="s">
        <v>80</v>
      </c>
      <c r="E34" s="117">
        <v>156</v>
      </c>
      <c r="F34" s="136">
        <v>175.52795031055899</v>
      </c>
      <c r="G34" s="196">
        <v>29953.13</v>
      </c>
      <c r="H34" s="43"/>
      <c r="I34" s="250"/>
      <c r="J34" s="226"/>
      <c r="K34" s="83" t="s">
        <v>80</v>
      </c>
      <c r="L34" s="84">
        <v>46</v>
      </c>
      <c r="M34" s="155">
        <v>131.08695652173901</v>
      </c>
      <c r="N34" s="175">
        <v>7451.81</v>
      </c>
      <c r="O34" s="175">
        <v>460.55543478260898</v>
      </c>
      <c r="P34" s="147"/>
      <c r="Q34" s="250"/>
      <c r="R34" s="226"/>
      <c r="S34" s="83" t="s">
        <v>80</v>
      </c>
      <c r="T34" s="117">
        <v>0</v>
      </c>
      <c r="U34" s="43"/>
      <c r="V34" s="250"/>
      <c r="W34" s="226"/>
      <c r="X34" s="83" t="s">
        <v>80</v>
      </c>
      <c r="Y34" s="84">
        <v>23</v>
      </c>
      <c r="Z34" s="155">
        <v>71.521739130434796</v>
      </c>
      <c r="AA34" s="175">
        <v>528.34</v>
      </c>
      <c r="AC34" s="250"/>
      <c r="AD34" s="226"/>
      <c r="AE34" s="83" t="s">
        <v>80</v>
      </c>
      <c r="AF34" s="84">
        <v>47</v>
      </c>
    </row>
    <row r="35" spans="1:32" s="1" customFormat="1" ht="15.6" x14ac:dyDescent="0.3">
      <c r="A35" s="43"/>
      <c r="B35" s="250"/>
      <c r="C35" s="226"/>
      <c r="D35" s="83" t="s">
        <v>81</v>
      </c>
      <c r="E35" s="117">
        <v>10</v>
      </c>
      <c r="F35" s="136">
        <v>153</v>
      </c>
      <c r="G35" s="196">
        <v>3283.46</v>
      </c>
      <c r="H35" s="43"/>
      <c r="I35" s="250"/>
      <c r="J35" s="226"/>
      <c r="K35" s="83" t="s">
        <v>81</v>
      </c>
      <c r="L35" s="84">
        <v>2</v>
      </c>
      <c r="M35" s="155">
        <v>105</v>
      </c>
      <c r="N35" s="175">
        <v>400</v>
      </c>
      <c r="O35" s="175">
        <v>569.21500000000003</v>
      </c>
      <c r="P35" s="147"/>
      <c r="Q35" s="250"/>
      <c r="R35" s="226"/>
      <c r="S35" s="83" t="s">
        <v>81</v>
      </c>
      <c r="T35" s="117">
        <v>0</v>
      </c>
      <c r="U35" s="43"/>
      <c r="V35" s="250"/>
      <c r="W35" s="226"/>
      <c r="X35" s="83" t="s">
        <v>81</v>
      </c>
      <c r="Y35" s="84">
        <v>2</v>
      </c>
      <c r="Z35" s="155">
        <v>61.5</v>
      </c>
      <c r="AA35" s="175">
        <v>467.63</v>
      </c>
      <c r="AC35" s="250"/>
      <c r="AD35" s="226"/>
      <c r="AE35" s="83" t="s">
        <v>81</v>
      </c>
      <c r="AF35" s="84">
        <v>5</v>
      </c>
    </row>
    <row r="36" spans="1:32" s="1" customFormat="1" ht="15.6" x14ac:dyDescent="0.3">
      <c r="A36" s="43"/>
      <c r="B36" s="250"/>
      <c r="C36" s="226"/>
      <c r="D36" s="83" t="s">
        <v>82</v>
      </c>
      <c r="E36" s="117">
        <v>0</v>
      </c>
      <c r="F36" s="136">
        <v>0</v>
      </c>
      <c r="G36" s="196">
        <v>0</v>
      </c>
      <c r="H36" s="43"/>
      <c r="I36" s="250"/>
      <c r="J36" s="226"/>
      <c r="K36" s="83" t="s">
        <v>82</v>
      </c>
      <c r="L36" s="84">
        <v>0</v>
      </c>
      <c r="M36" s="155">
        <v>0</v>
      </c>
      <c r="N36" s="175">
        <v>0</v>
      </c>
      <c r="O36" s="175">
        <v>0</v>
      </c>
      <c r="P36" s="147"/>
      <c r="Q36" s="250"/>
      <c r="R36" s="226"/>
      <c r="S36" s="83" t="s">
        <v>82</v>
      </c>
      <c r="T36" s="117">
        <v>0</v>
      </c>
      <c r="U36" s="43"/>
      <c r="V36" s="250"/>
      <c r="W36" s="226"/>
      <c r="X36" s="83" t="s">
        <v>82</v>
      </c>
      <c r="Y36" s="84">
        <v>0</v>
      </c>
      <c r="Z36" s="155">
        <v>0</v>
      </c>
      <c r="AA36" s="175">
        <v>0</v>
      </c>
      <c r="AC36" s="250"/>
      <c r="AD36" s="226"/>
      <c r="AE36" s="83" t="s">
        <v>82</v>
      </c>
      <c r="AF36" s="84">
        <v>0</v>
      </c>
    </row>
    <row r="37" spans="1:32" s="1" customFormat="1" ht="15.6" x14ac:dyDescent="0.3">
      <c r="A37" s="43"/>
      <c r="B37" s="250"/>
      <c r="C37" s="226"/>
      <c r="D37" s="83" t="s">
        <v>83</v>
      </c>
      <c r="E37" s="117">
        <v>0</v>
      </c>
      <c r="F37" s="136">
        <v>0</v>
      </c>
      <c r="G37" s="196">
        <v>0</v>
      </c>
      <c r="H37" s="43"/>
      <c r="I37" s="250"/>
      <c r="J37" s="226"/>
      <c r="K37" s="83" t="s">
        <v>83</v>
      </c>
      <c r="L37" s="84">
        <v>0</v>
      </c>
      <c r="M37" s="155">
        <v>0</v>
      </c>
      <c r="N37" s="175">
        <v>0</v>
      </c>
      <c r="O37" s="175">
        <v>0</v>
      </c>
      <c r="P37" s="147"/>
      <c r="Q37" s="250"/>
      <c r="R37" s="226"/>
      <c r="S37" s="83" t="s">
        <v>83</v>
      </c>
      <c r="T37" s="117">
        <v>0</v>
      </c>
      <c r="U37" s="43"/>
      <c r="V37" s="250"/>
      <c r="W37" s="226"/>
      <c r="X37" s="83" t="s">
        <v>83</v>
      </c>
      <c r="Y37" s="84">
        <v>0</v>
      </c>
      <c r="Z37" s="155">
        <v>0</v>
      </c>
      <c r="AA37" s="175">
        <v>0</v>
      </c>
      <c r="AC37" s="250"/>
      <c r="AD37" s="226"/>
      <c r="AE37" s="83" t="s">
        <v>83</v>
      </c>
      <c r="AF37" s="84">
        <v>0</v>
      </c>
    </row>
    <row r="38" spans="1:32" s="1" customFormat="1" ht="15.6" x14ac:dyDescent="0.3">
      <c r="A38" s="43"/>
      <c r="B38" s="250"/>
      <c r="C38" s="226"/>
      <c r="D38" s="83" t="s">
        <v>84</v>
      </c>
      <c r="E38" s="117">
        <v>21</v>
      </c>
      <c r="F38" s="136">
        <v>220</v>
      </c>
      <c r="G38" s="196">
        <v>6517.36</v>
      </c>
      <c r="H38" s="43"/>
      <c r="I38" s="250"/>
      <c r="J38" s="226"/>
      <c r="K38" s="83" t="s">
        <v>84</v>
      </c>
      <c r="L38" s="84">
        <v>6</v>
      </c>
      <c r="M38" s="155">
        <v>160</v>
      </c>
      <c r="N38" s="175">
        <v>840</v>
      </c>
      <c r="O38" s="175">
        <v>710.20500000000004</v>
      </c>
      <c r="P38" s="147"/>
      <c r="Q38" s="250"/>
      <c r="R38" s="226"/>
      <c r="S38" s="83" t="s">
        <v>84</v>
      </c>
      <c r="T38" s="117">
        <v>0</v>
      </c>
      <c r="U38" s="43"/>
      <c r="V38" s="250"/>
      <c r="W38" s="226"/>
      <c r="X38" s="83" t="s">
        <v>84</v>
      </c>
      <c r="Y38" s="84">
        <v>6</v>
      </c>
      <c r="Z38" s="155">
        <v>76.1666666666667</v>
      </c>
      <c r="AA38" s="175">
        <v>508.33</v>
      </c>
      <c r="AC38" s="250"/>
      <c r="AD38" s="226"/>
      <c r="AE38" s="83" t="s">
        <v>84</v>
      </c>
      <c r="AF38" s="84">
        <v>8</v>
      </c>
    </row>
    <row r="39" spans="1:32" s="1" customFormat="1" ht="15.6" x14ac:dyDescent="0.3">
      <c r="A39" s="43"/>
      <c r="B39" s="250"/>
      <c r="C39" s="226"/>
      <c r="D39" s="83" t="s">
        <v>85</v>
      </c>
      <c r="E39" s="117">
        <v>18</v>
      </c>
      <c r="F39" s="136">
        <v>157.5</v>
      </c>
      <c r="G39" s="196">
        <v>5937.32</v>
      </c>
      <c r="H39" s="43"/>
      <c r="I39" s="250"/>
      <c r="J39" s="226"/>
      <c r="K39" s="83" t="s">
        <v>85</v>
      </c>
      <c r="L39" s="84">
        <v>3</v>
      </c>
      <c r="M39" s="155">
        <v>60</v>
      </c>
      <c r="N39" s="175">
        <v>1885.01</v>
      </c>
      <c r="O39" s="175">
        <v>296.06333333333299</v>
      </c>
      <c r="P39" s="147"/>
      <c r="Q39" s="250"/>
      <c r="R39" s="226"/>
      <c r="S39" s="83" t="s">
        <v>85</v>
      </c>
      <c r="T39" s="117">
        <v>0</v>
      </c>
      <c r="U39" s="43"/>
      <c r="V39" s="250"/>
      <c r="W39" s="226"/>
      <c r="X39" s="83" t="s">
        <v>85</v>
      </c>
      <c r="Y39" s="84">
        <v>2</v>
      </c>
      <c r="Z39" s="155">
        <v>84</v>
      </c>
      <c r="AA39" s="175">
        <v>320.02</v>
      </c>
      <c r="AC39" s="250"/>
      <c r="AD39" s="226"/>
      <c r="AE39" s="83" t="s">
        <v>85</v>
      </c>
      <c r="AF39" s="84">
        <v>7</v>
      </c>
    </row>
    <row r="40" spans="1:32" s="1" customFormat="1" ht="15.6" x14ac:dyDescent="0.3">
      <c r="A40" s="43"/>
      <c r="B40" s="250"/>
      <c r="C40" s="226"/>
      <c r="D40" s="83" t="s">
        <v>86</v>
      </c>
      <c r="E40" s="117">
        <v>13</v>
      </c>
      <c r="F40" s="136">
        <v>221.538461538462</v>
      </c>
      <c r="G40" s="196">
        <v>2833.01</v>
      </c>
      <c r="H40" s="43"/>
      <c r="I40" s="250"/>
      <c r="J40" s="226"/>
      <c r="K40" s="83" t="s">
        <v>86</v>
      </c>
      <c r="L40" s="84">
        <v>4</v>
      </c>
      <c r="M40" s="155">
        <v>180</v>
      </c>
      <c r="N40" s="175">
        <v>0</v>
      </c>
      <c r="O40" s="175">
        <v>409.16500000000002</v>
      </c>
      <c r="P40" s="147"/>
      <c r="Q40" s="250"/>
      <c r="R40" s="226"/>
      <c r="S40" s="83" t="s">
        <v>86</v>
      </c>
      <c r="T40" s="117">
        <v>0</v>
      </c>
      <c r="U40" s="43"/>
      <c r="V40" s="250"/>
      <c r="W40" s="226"/>
      <c r="X40" s="83" t="s">
        <v>86</v>
      </c>
      <c r="Y40" s="84">
        <v>2</v>
      </c>
      <c r="Z40" s="155">
        <v>60.5</v>
      </c>
      <c r="AA40" s="175">
        <v>916.98</v>
      </c>
      <c r="AC40" s="250"/>
      <c r="AD40" s="226"/>
      <c r="AE40" s="83" t="s">
        <v>86</v>
      </c>
      <c r="AF40" s="84">
        <v>2</v>
      </c>
    </row>
    <row r="41" spans="1:32" s="1" customFormat="1" ht="15.6" x14ac:dyDescent="0.3">
      <c r="A41" s="43"/>
      <c r="B41" s="250"/>
      <c r="C41" s="226"/>
      <c r="D41" s="83" t="s">
        <v>87</v>
      </c>
      <c r="E41" s="117">
        <v>23</v>
      </c>
      <c r="F41" s="136">
        <v>199.565217391304</v>
      </c>
      <c r="G41" s="196">
        <v>6409.79</v>
      </c>
      <c r="H41" s="43"/>
      <c r="I41" s="250"/>
      <c r="J41" s="226"/>
      <c r="K41" s="83" t="s">
        <v>87</v>
      </c>
      <c r="L41" s="84">
        <v>4</v>
      </c>
      <c r="M41" s="155">
        <v>67.5</v>
      </c>
      <c r="N41" s="175">
        <v>274.60000000000002</v>
      </c>
      <c r="O41" s="175">
        <v>394.245</v>
      </c>
      <c r="P41" s="147"/>
      <c r="Q41" s="250"/>
      <c r="R41" s="226"/>
      <c r="S41" s="83" t="s">
        <v>87</v>
      </c>
      <c r="T41" s="117">
        <v>0</v>
      </c>
      <c r="U41" s="43"/>
      <c r="V41" s="250"/>
      <c r="W41" s="226"/>
      <c r="X41" s="83" t="s">
        <v>87</v>
      </c>
      <c r="Y41" s="84">
        <v>3</v>
      </c>
      <c r="Z41" s="155">
        <v>74.3333333333333</v>
      </c>
      <c r="AA41" s="175">
        <v>553.4</v>
      </c>
      <c r="AC41" s="250"/>
      <c r="AD41" s="226"/>
      <c r="AE41" s="83" t="s">
        <v>87</v>
      </c>
      <c r="AF41" s="84">
        <v>9</v>
      </c>
    </row>
    <row r="42" spans="1:32" s="1" customFormat="1" ht="15.6" x14ac:dyDescent="0.3">
      <c r="A42" s="43"/>
      <c r="B42" s="250"/>
      <c r="C42" s="226"/>
      <c r="D42" s="83" t="s">
        <v>88</v>
      </c>
      <c r="E42" s="117">
        <v>3</v>
      </c>
      <c r="F42" s="136">
        <v>330</v>
      </c>
      <c r="G42" s="196">
        <v>530</v>
      </c>
      <c r="H42" s="43"/>
      <c r="I42" s="250"/>
      <c r="J42" s="226"/>
      <c r="K42" s="83" t="s">
        <v>88</v>
      </c>
      <c r="L42" s="84">
        <v>0</v>
      </c>
      <c r="M42" s="155">
        <v>0</v>
      </c>
      <c r="N42" s="175">
        <v>0</v>
      </c>
      <c r="O42" s="175">
        <v>0</v>
      </c>
      <c r="P42" s="147"/>
      <c r="Q42" s="250"/>
      <c r="R42" s="226"/>
      <c r="S42" s="83" t="s">
        <v>88</v>
      </c>
      <c r="T42" s="117">
        <v>0</v>
      </c>
      <c r="U42" s="43"/>
      <c r="V42" s="250"/>
      <c r="W42" s="226"/>
      <c r="X42" s="83" t="s">
        <v>88</v>
      </c>
      <c r="Y42" s="84">
        <v>1</v>
      </c>
      <c r="Z42" s="155">
        <v>55</v>
      </c>
      <c r="AA42" s="175">
        <v>774.63</v>
      </c>
      <c r="AC42" s="250"/>
      <c r="AD42" s="226"/>
      <c r="AE42" s="83" t="s">
        <v>88</v>
      </c>
      <c r="AF42" s="84">
        <v>1</v>
      </c>
    </row>
    <row r="43" spans="1:32" s="1" customFormat="1" ht="15.6" x14ac:dyDescent="0.3">
      <c r="A43" s="43"/>
      <c r="B43" s="250"/>
      <c r="C43" s="226"/>
      <c r="D43" s="83" t="s">
        <v>89</v>
      </c>
      <c r="E43" s="117">
        <v>105</v>
      </c>
      <c r="F43" s="136">
        <v>167.614678899083</v>
      </c>
      <c r="G43" s="196">
        <v>12995.22</v>
      </c>
      <c r="H43" s="43"/>
      <c r="I43" s="250"/>
      <c r="J43" s="226"/>
      <c r="K43" s="83" t="s">
        <v>89</v>
      </c>
      <c r="L43" s="84">
        <v>35</v>
      </c>
      <c r="M43" s="155">
        <v>138</v>
      </c>
      <c r="N43" s="175">
        <v>3161</v>
      </c>
      <c r="O43" s="175">
        <v>359.67657142857098</v>
      </c>
      <c r="P43" s="147"/>
      <c r="Q43" s="250"/>
      <c r="R43" s="226"/>
      <c r="S43" s="83" t="s">
        <v>89</v>
      </c>
      <c r="T43" s="117">
        <v>0</v>
      </c>
      <c r="U43" s="43"/>
      <c r="V43" s="250"/>
      <c r="W43" s="226"/>
      <c r="X43" s="83" t="s">
        <v>89</v>
      </c>
      <c r="Y43" s="84">
        <v>23</v>
      </c>
      <c r="Z43" s="155">
        <v>68.608695652173907</v>
      </c>
      <c r="AA43" s="175">
        <v>300.47000000000003</v>
      </c>
      <c r="AC43" s="250"/>
      <c r="AD43" s="226"/>
      <c r="AE43" s="83" t="s">
        <v>89</v>
      </c>
      <c r="AF43" s="84">
        <v>36</v>
      </c>
    </row>
    <row r="44" spans="1:32" s="1" customFormat="1" ht="15" customHeight="1" x14ac:dyDescent="0.3">
      <c r="A44" s="43"/>
      <c r="B44" s="250"/>
      <c r="C44" s="228" t="s">
        <v>90</v>
      </c>
      <c r="D44" s="83">
        <v>20601</v>
      </c>
      <c r="E44" s="117">
        <v>2</v>
      </c>
      <c r="F44" s="136">
        <v>120</v>
      </c>
      <c r="G44" s="196">
        <v>0</v>
      </c>
      <c r="H44" s="43"/>
      <c r="I44" s="250"/>
      <c r="J44" s="228" t="s">
        <v>90</v>
      </c>
      <c r="K44" s="83">
        <v>20601</v>
      </c>
      <c r="L44" s="84">
        <v>1</v>
      </c>
      <c r="M44" s="155">
        <v>180</v>
      </c>
      <c r="N44" s="175">
        <v>0</v>
      </c>
      <c r="O44" s="175">
        <v>501.47</v>
      </c>
      <c r="P44" s="147"/>
      <c r="Q44" s="250"/>
      <c r="R44" s="228" t="s">
        <v>90</v>
      </c>
      <c r="S44" s="83">
        <v>20601</v>
      </c>
      <c r="T44" s="117">
        <v>1</v>
      </c>
      <c r="U44" s="43"/>
      <c r="V44" s="250"/>
      <c r="W44" s="228" t="s">
        <v>90</v>
      </c>
      <c r="X44" s="83">
        <v>20601</v>
      </c>
      <c r="Y44" s="84">
        <v>0</v>
      </c>
      <c r="Z44" s="155">
        <v>0</v>
      </c>
      <c r="AA44" s="175">
        <v>0</v>
      </c>
      <c r="AC44" s="250"/>
      <c r="AD44" s="228" t="s">
        <v>90</v>
      </c>
      <c r="AE44" s="83">
        <v>20601</v>
      </c>
      <c r="AF44" s="84">
        <v>1</v>
      </c>
    </row>
    <row r="45" spans="1:32" s="1" customFormat="1" ht="15" customHeight="1" x14ac:dyDescent="0.3">
      <c r="A45" s="43"/>
      <c r="B45" s="250"/>
      <c r="C45" s="229"/>
      <c r="D45" s="83">
        <v>20607</v>
      </c>
      <c r="E45" s="117">
        <v>122</v>
      </c>
      <c r="F45" s="135">
        <v>175.2</v>
      </c>
      <c r="G45" s="196">
        <v>25473.86</v>
      </c>
      <c r="H45" s="43"/>
      <c r="I45" s="250"/>
      <c r="J45" s="229"/>
      <c r="K45" s="83">
        <v>20607</v>
      </c>
      <c r="L45" s="84">
        <v>40</v>
      </c>
      <c r="M45" s="155">
        <v>136.5</v>
      </c>
      <c r="N45" s="175">
        <v>7360.53</v>
      </c>
      <c r="O45" s="175">
        <v>404.53649999999999</v>
      </c>
      <c r="P45" s="147"/>
      <c r="Q45" s="250"/>
      <c r="R45" s="229"/>
      <c r="S45" s="83">
        <v>20607</v>
      </c>
      <c r="T45" s="117">
        <v>0</v>
      </c>
      <c r="U45" s="43"/>
      <c r="V45" s="250"/>
      <c r="W45" s="229"/>
      <c r="X45" s="83">
        <v>20607</v>
      </c>
      <c r="Y45" s="84">
        <v>0</v>
      </c>
      <c r="Z45" s="155">
        <v>76.6666666666667</v>
      </c>
      <c r="AA45" s="175">
        <v>452.54</v>
      </c>
      <c r="AC45" s="250"/>
      <c r="AD45" s="229"/>
      <c r="AE45" s="83">
        <v>20607</v>
      </c>
      <c r="AF45" s="84">
        <v>21</v>
      </c>
    </row>
    <row r="46" spans="1:32" s="1" customFormat="1" ht="15" customHeight="1" x14ac:dyDescent="0.3">
      <c r="A46" s="43"/>
      <c r="B46" s="250"/>
      <c r="C46" s="229"/>
      <c r="D46" s="83" t="s">
        <v>91</v>
      </c>
      <c r="E46" s="117">
        <v>11</v>
      </c>
      <c r="F46" s="136">
        <v>137.142857142857</v>
      </c>
      <c r="G46" s="196">
        <v>3292.26</v>
      </c>
      <c r="H46" s="43"/>
      <c r="I46" s="250"/>
      <c r="J46" s="229"/>
      <c r="K46" s="83" t="s">
        <v>91</v>
      </c>
      <c r="L46" s="84">
        <v>2</v>
      </c>
      <c r="M46" s="155">
        <v>180</v>
      </c>
      <c r="N46" s="175">
        <v>450</v>
      </c>
      <c r="O46" s="175">
        <v>880.99</v>
      </c>
      <c r="P46" s="147"/>
      <c r="Q46" s="250"/>
      <c r="R46" s="229"/>
      <c r="S46" s="83" t="s">
        <v>91</v>
      </c>
      <c r="T46" s="117">
        <v>0</v>
      </c>
      <c r="U46" s="43"/>
      <c r="V46" s="250"/>
      <c r="W46" s="229"/>
      <c r="X46" s="83" t="s">
        <v>91</v>
      </c>
      <c r="Y46" s="84">
        <v>3</v>
      </c>
      <c r="Z46" s="155">
        <v>54.75</v>
      </c>
      <c r="AA46" s="175">
        <v>729.5</v>
      </c>
      <c r="AC46" s="250"/>
      <c r="AD46" s="229"/>
      <c r="AE46" s="83" t="s">
        <v>91</v>
      </c>
      <c r="AF46" s="84">
        <v>4</v>
      </c>
    </row>
    <row r="47" spans="1:32" s="1" customFormat="1" ht="15.6" x14ac:dyDescent="0.3">
      <c r="A47" s="43"/>
      <c r="B47" s="250"/>
      <c r="C47" s="229"/>
      <c r="D47" s="83">
        <v>20613</v>
      </c>
      <c r="E47" s="117">
        <v>151</v>
      </c>
      <c r="F47" s="136">
        <v>184.61538461538501</v>
      </c>
      <c r="G47" s="196">
        <v>29315.84</v>
      </c>
      <c r="H47" s="43"/>
      <c r="I47" s="250"/>
      <c r="J47" s="229"/>
      <c r="K47" s="83">
        <v>20613</v>
      </c>
      <c r="L47" s="84">
        <v>41</v>
      </c>
      <c r="M47" s="155">
        <v>122.19512195122</v>
      </c>
      <c r="N47" s="175">
        <v>8856.5400000000009</v>
      </c>
      <c r="O47" s="175">
        <v>350.22829268292702</v>
      </c>
      <c r="P47" s="147"/>
      <c r="Q47" s="250"/>
      <c r="R47" s="229"/>
      <c r="S47" s="83">
        <v>20613</v>
      </c>
      <c r="T47" s="117">
        <v>0</v>
      </c>
      <c r="U47" s="43"/>
      <c r="V47" s="250"/>
      <c r="W47" s="229"/>
      <c r="X47" s="83">
        <v>20613</v>
      </c>
      <c r="Y47" s="84">
        <v>4</v>
      </c>
      <c r="Z47" s="155">
        <v>42</v>
      </c>
      <c r="AA47" s="175">
        <v>478.94</v>
      </c>
      <c r="AC47" s="250"/>
      <c r="AD47" s="229"/>
      <c r="AE47" s="83">
        <v>20613</v>
      </c>
      <c r="AF47" s="84">
        <v>32</v>
      </c>
    </row>
    <row r="48" spans="1:32" s="1" customFormat="1" ht="15.6" x14ac:dyDescent="0.3">
      <c r="A48" s="43"/>
      <c r="B48" s="250"/>
      <c r="C48" s="229"/>
      <c r="D48" s="83" t="s">
        <v>92</v>
      </c>
      <c r="E48" s="117">
        <v>0</v>
      </c>
      <c r="F48" s="136">
        <v>0</v>
      </c>
      <c r="G48" s="196">
        <v>0</v>
      </c>
      <c r="H48" s="43"/>
      <c r="I48" s="250"/>
      <c r="J48" s="229"/>
      <c r="K48" s="83" t="s">
        <v>92</v>
      </c>
      <c r="L48" s="84">
        <v>0</v>
      </c>
      <c r="M48" s="155">
        <v>0</v>
      </c>
      <c r="N48" s="175">
        <v>0</v>
      </c>
      <c r="O48" s="175">
        <v>0</v>
      </c>
      <c r="P48" s="147"/>
      <c r="Q48" s="250"/>
      <c r="R48" s="229"/>
      <c r="S48" s="83" t="s">
        <v>92</v>
      </c>
      <c r="T48" s="117">
        <v>0</v>
      </c>
      <c r="U48" s="43"/>
      <c r="V48" s="250"/>
      <c r="W48" s="229"/>
      <c r="X48" s="83" t="s">
        <v>92</v>
      </c>
      <c r="Y48" s="84">
        <v>2</v>
      </c>
      <c r="Z48" s="155">
        <v>0</v>
      </c>
      <c r="AA48" s="175">
        <v>0</v>
      </c>
      <c r="AC48" s="250"/>
      <c r="AD48" s="229"/>
      <c r="AE48" s="83" t="s">
        <v>92</v>
      </c>
      <c r="AF48" s="84">
        <v>0</v>
      </c>
    </row>
    <row r="49" spans="1:32" s="1" customFormat="1" ht="15.6" x14ac:dyDescent="0.3">
      <c r="A49" s="43"/>
      <c r="B49" s="250"/>
      <c r="C49" s="229"/>
      <c r="D49" s="83">
        <v>20744</v>
      </c>
      <c r="E49" s="117">
        <v>1</v>
      </c>
      <c r="F49" s="136">
        <v>120</v>
      </c>
      <c r="G49" s="196">
        <v>339.28</v>
      </c>
      <c r="H49" s="43"/>
      <c r="I49" s="250"/>
      <c r="J49" s="229"/>
      <c r="K49" s="83">
        <v>20744</v>
      </c>
      <c r="L49" s="84">
        <v>0</v>
      </c>
      <c r="M49" s="155">
        <v>0</v>
      </c>
      <c r="N49" s="175">
        <v>0</v>
      </c>
      <c r="O49" s="175">
        <v>0</v>
      </c>
      <c r="P49" s="147"/>
      <c r="Q49" s="250"/>
      <c r="R49" s="229"/>
      <c r="S49" s="83">
        <v>20744</v>
      </c>
      <c r="T49" s="117">
        <v>0</v>
      </c>
      <c r="U49" s="43"/>
      <c r="V49" s="250"/>
      <c r="W49" s="229"/>
      <c r="X49" s="83">
        <v>20744</v>
      </c>
      <c r="Y49" s="84">
        <v>0</v>
      </c>
      <c r="Z49" s="155">
        <v>0</v>
      </c>
      <c r="AA49" s="175">
        <v>0</v>
      </c>
      <c r="AC49" s="250"/>
      <c r="AD49" s="229"/>
      <c r="AE49" s="83">
        <v>20744</v>
      </c>
      <c r="AF49" s="84">
        <v>0</v>
      </c>
    </row>
    <row r="50" spans="1:32" s="1" customFormat="1" ht="15.6" x14ac:dyDescent="0.3">
      <c r="A50" s="43"/>
      <c r="B50" s="250"/>
      <c r="C50" s="229"/>
      <c r="D50" s="83" t="s">
        <v>95</v>
      </c>
      <c r="E50" s="117">
        <v>1</v>
      </c>
      <c r="F50" s="136">
        <v>180</v>
      </c>
      <c r="G50" s="196">
        <v>0</v>
      </c>
      <c r="H50" s="43"/>
      <c r="I50" s="250"/>
      <c r="J50" s="229"/>
      <c r="K50" s="83" t="s">
        <v>95</v>
      </c>
      <c r="L50" s="84">
        <v>1</v>
      </c>
      <c r="M50" s="155">
        <v>180</v>
      </c>
      <c r="N50" s="175">
        <v>0</v>
      </c>
      <c r="O50" s="175">
        <v>1081.58</v>
      </c>
      <c r="P50" s="147"/>
      <c r="Q50" s="250"/>
      <c r="R50" s="229"/>
      <c r="S50" s="83" t="s">
        <v>95</v>
      </c>
      <c r="T50" s="117">
        <v>0</v>
      </c>
      <c r="U50" s="43"/>
      <c r="V50" s="250"/>
      <c r="W50" s="229"/>
      <c r="X50" s="83" t="s">
        <v>95</v>
      </c>
      <c r="Y50" s="84">
        <v>0</v>
      </c>
      <c r="Z50" s="155">
        <v>0</v>
      </c>
      <c r="AA50" s="175">
        <v>0</v>
      </c>
      <c r="AC50" s="250"/>
      <c r="AD50" s="229"/>
      <c r="AE50" s="83" t="s">
        <v>95</v>
      </c>
      <c r="AF50" s="84">
        <v>0</v>
      </c>
    </row>
    <row r="51" spans="1:32" s="1" customFormat="1" ht="15.75" customHeight="1" x14ac:dyDescent="0.3">
      <c r="A51" s="43"/>
      <c r="B51" s="250"/>
      <c r="C51" s="228" t="s">
        <v>96</v>
      </c>
      <c r="D51" s="83" t="s">
        <v>97</v>
      </c>
      <c r="E51" s="117">
        <v>2</v>
      </c>
      <c r="F51" s="136">
        <v>300</v>
      </c>
      <c r="G51" s="196">
        <v>786.1</v>
      </c>
      <c r="H51" s="43"/>
      <c r="I51" s="250"/>
      <c r="J51" s="228" t="s">
        <v>96</v>
      </c>
      <c r="K51" s="83" t="s">
        <v>97</v>
      </c>
      <c r="L51" s="84">
        <v>0</v>
      </c>
      <c r="M51" s="155">
        <v>0</v>
      </c>
      <c r="N51" s="175">
        <v>0</v>
      </c>
      <c r="O51" s="175">
        <v>0</v>
      </c>
      <c r="P51" s="147"/>
      <c r="Q51" s="250"/>
      <c r="R51" s="228" t="s">
        <v>96</v>
      </c>
      <c r="S51" s="83" t="s">
        <v>97</v>
      </c>
      <c r="T51" s="117">
        <v>0</v>
      </c>
      <c r="U51" s="43"/>
      <c r="V51" s="250"/>
      <c r="W51" s="228" t="s">
        <v>96</v>
      </c>
      <c r="X51" s="83" t="s">
        <v>97</v>
      </c>
      <c r="Y51" s="84">
        <v>0</v>
      </c>
      <c r="Z51" s="155">
        <v>0</v>
      </c>
      <c r="AA51" s="175">
        <v>0</v>
      </c>
      <c r="AC51" s="250"/>
      <c r="AD51" s="228" t="s">
        <v>96</v>
      </c>
      <c r="AE51" s="83" t="s">
        <v>97</v>
      </c>
      <c r="AF51" s="84">
        <v>0</v>
      </c>
    </row>
    <row r="52" spans="1:32" s="1" customFormat="1" ht="15.6" x14ac:dyDescent="0.3">
      <c r="A52" s="43"/>
      <c r="B52" s="250"/>
      <c r="C52" s="229"/>
      <c r="D52" s="83" t="s">
        <v>98</v>
      </c>
      <c r="E52" s="117">
        <v>8</v>
      </c>
      <c r="F52" s="136">
        <v>202.5</v>
      </c>
      <c r="G52" s="196">
        <v>1019.65</v>
      </c>
      <c r="H52" s="43"/>
      <c r="I52" s="250"/>
      <c r="J52" s="229"/>
      <c r="K52" s="83" t="s">
        <v>98</v>
      </c>
      <c r="L52" s="84">
        <v>2</v>
      </c>
      <c r="M52" s="155">
        <v>180</v>
      </c>
      <c r="N52" s="175">
        <v>0</v>
      </c>
      <c r="O52" s="175">
        <v>362.35500000000002</v>
      </c>
      <c r="P52" s="147"/>
      <c r="Q52" s="250"/>
      <c r="R52" s="229"/>
      <c r="S52" s="83" t="s">
        <v>98</v>
      </c>
      <c r="T52" s="117">
        <v>0</v>
      </c>
      <c r="U52" s="43"/>
      <c r="V52" s="250"/>
      <c r="W52" s="229"/>
      <c r="X52" s="83" t="s">
        <v>98</v>
      </c>
      <c r="Y52" s="84">
        <v>0</v>
      </c>
      <c r="Z52" s="155">
        <v>0</v>
      </c>
      <c r="AA52" s="175">
        <v>0</v>
      </c>
      <c r="AC52" s="250"/>
      <c r="AD52" s="229"/>
      <c r="AE52" s="83" t="s">
        <v>98</v>
      </c>
      <c r="AF52" s="84">
        <v>2</v>
      </c>
    </row>
    <row r="53" spans="1:32" s="1" customFormat="1" ht="15.6" x14ac:dyDescent="0.3">
      <c r="A53" s="43"/>
      <c r="B53" s="250"/>
      <c r="C53" s="229"/>
      <c r="D53" s="83" t="s">
        <v>99</v>
      </c>
      <c r="E53" s="117">
        <v>10</v>
      </c>
      <c r="F53" s="136">
        <v>141</v>
      </c>
      <c r="G53" s="196">
        <v>1453.56</v>
      </c>
      <c r="H53" s="43"/>
      <c r="I53" s="250"/>
      <c r="J53" s="229"/>
      <c r="K53" s="83" t="s">
        <v>99</v>
      </c>
      <c r="L53" s="84">
        <v>5</v>
      </c>
      <c r="M53" s="155">
        <v>108</v>
      </c>
      <c r="N53" s="175">
        <v>753.89</v>
      </c>
      <c r="O53" s="175">
        <v>345.476</v>
      </c>
      <c r="P53" s="147"/>
      <c r="Q53" s="250"/>
      <c r="R53" s="229"/>
      <c r="S53" s="83" t="s">
        <v>99</v>
      </c>
      <c r="T53" s="117">
        <v>0</v>
      </c>
      <c r="U53" s="43"/>
      <c r="V53" s="250"/>
      <c r="W53" s="229"/>
      <c r="X53" s="83" t="s">
        <v>99</v>
      </c>
      <c r="Y53" s="84">
        <v>2</v>
      </c>
      <c r="Z53" s="155">
        <v>90.5</v>
      </c>
      <c r="AA53" s="175">
        <v>334.05</v>
      </c>
      <c r="AC53" s="250"/>
      <c r="AD53" s="229"/>
      <c r="AE53" s="83" t="s">
        <v>99</v>
      </c>
      <c r="AF53" s="84">
        <v>2</v>
      </c>
    </row>
    <row r="54" spans="1:32" s="1" customFormat="1" ht="15.6" x14ac:dyDescent="0.3">
      <c r="A54" s="43"/>
      <c r="B54" s="250"/>
      <c r="C54" s="229"/>
      <c r="D54" s="83" t="s">
        <v>100</v>
      </c>
      <c r="E54" s="117">
        <v>68</v>
      </c>
      <c r="F54" s="136">
        <v>141.486486486486</v>
      </c>
      <c r="G54" s="196">
        <v>6138.92</v>
      </c>
      <c r="H54" s="43"/>
      <c r="I54" s="250"/>
      <c r="J54" s="229"/>
      <c r="K54" s="83" t="s">
        <v>100</v>
      </c>
      <c r="L54" s="84">
        <v>28</v>
      </c>
      <c r="M54" s="155">
        <v>116.78571428571399</v>
      </c>
      <c r="N54" s="175">
        <v>1616.52</v>
      </c>
      <c r="O54" s="175">
        <v>276.958928571429</v>
      </c>
      <c r="P54" s="147"/>
      <c r="Q54" s="250"/>
      <c r="R54" s="229"/>
      <c r="S54" s="83" t="s">
        <v>100</v>
      </c>
      <c r="T54" s="117">
        <v>0</v>
      </c>
      <c r="U54" s="43"/>
      <c r="V54" s="250"/>
      <c r="W54" s="229"/>
      <c r="X54" s="83" t="s">
        <v>100</v>
      </c>
      <c r="Y54" s="84">
        <v>9</v>
      </c>
      <c r="Z54" s="155">
        <v>56.1111111111111</v>
      </c>
      <c r="AA54" s="175">
        <v>607.37</v>
      </c>
      <c r="AC54" s="250"/>
      <c r="AD54" s="229"/>
      <c r="AE54" s="83" t="s">
        <v>100</v>
      </c>
      <c r="AF54" s="84">
        <v>24</v>
      </c>
    </row>
    <row r="55" spans="1:32" s="1" customFormat="1" ht="15.6" x14ac:dyDescent="0.3">
      <c r="A55" s="43"/>
      <c r="B55" s="250"/>
      <c r="C55" s="229"/>
      <c r="D55" s="83" t="s">
        <v>101</v>
      </c>
      <c r="E55" s="117">
        <v>13</v>
      </c>
      <c r="F55" s="136">
        <v>250.58823529411799</v>
      </c>
      <c r="G55" s="196">
        <v>1742.7</v>
      </c>
      <c r="H55" s="43"/>
      <c r="I55" s="250"/>
      <c r="J55" s="229"/>
      <c r="K55" s="83" t="s">
        <v>101</v>
      </c>
      <c r="L55" s="84">
        <v>2</v>
      </c>
      <c r="M55" s="155">
        <v>105</v>
      </c>
      <c r="N55" s="175">
        <v>100</v>
      </c>
      <c r="O55" s="175">
        <v>251.96</v>
      </c>
      <c r="P55" s="147"/>
      <c r="Q55" s="250"/>
      <c r="R55" s="229"/>
      <c r="S55" s="83" t="s">
        <v>101</v>
      </c>
      <c r="T55" s="117">
        <v>0</v>
      </c>
      <c r="U55" s="43"/>
      <c r="V55" s="250"/>
      <c r="W55" s="229"/>
      <c r="X55" s="83" t="s">
        <v>101</v>
      </c>
      <c r="Y55" s="84">
        <v>1</v>
      </c>
      <c r="Z55" s="155">
        <v>43</v>
      </c>
      <c r="AA55" s="175">
        <v>147.59</v>
      </c>
      <c r="AC55" s="250"/>
      <c r="AD55" s="229"/>
      <c r="AE55" s="83" t="s">
        <v>101</v>
      </c>
      <c r="AF55" s="84">
        <v>2</v>
      </c>
    </row>
    <row r="56" spans="1:32" s="1" customFormat="1" ht="15.6" x14ac:dyDescent="0.3">
      <c r="A56" s="43"/>
      <c r="B56" s="250"/>
      <c r="C56" s="229"/>
      <c r="D56" s="83" t="s">
        <v>102</v>
      </c>
      <c r="E56" s="117">
        <v>10</v>
      </c>
      <c r="F56" s="136">
        <v>172.5</v>
      </c>
      <c r="G56" s="196">
        <v>2592.1</v>
      </c>
      <c r="H56" s="43"/>
      <c r="I56" s="250"/>
      <c r="J56" s="229"/>
      <c r="K56" s="83" t="s">
        <v>102</v>
      </c>
      <c r="L56" s="84">
        <v>3</v>
      </c>
      <c r="M56" s="155">
        <v>90</v>
      </c>
      <c r="N56" s="175">
        <v>703</v>
      </c>
      <c r="O56" s="175">
        <v>231.54333333333301</v>
      </c>
      <c r="P56" s="147"/>
      <c r="Q56" s="250"/>
      <c r="R56" s="229"/>
      <c r="S56" s="83" t="s">
        <v>102</v>
      </c>
      <c r="T56" s="117">
        <v>0</v>
      </c>
      <c r="U56" s="43"/>
      <c r="V56" s="250"/>
      <c r="W56" s="229"/>
      <c r="X56" s="83" t="s">
        <v>102</v>
      </c>
      <c r="Y56" s="84">
        <v>1</v>
      </c>
      <c r="Z56" s="155">
        <v>35</v>
      </c>
      <c r="AA56" s="175">
        <v>1553.02</v>
      </c>
      <c r="AC56" s="250"/>
      <c r="AD56" s="229"/>
      <c r="AE56" s="83" t="s">
        <v>102</v>
      </c>
      <c r="AF56" s="84">
        <v>2</v>
      </c>
    </row>
    <row r="57" spans="1:32" s="1" customFormat="1" ht="15.6" x14ac:dyDescent="0.3">
      <c r="A57" s="43"/>
      <c r="B57" s="250"/>
      <c r="C57" s="229"/>
      <c r="D57" s="83" t="s">
        <v>103</v>
      </c>
      <c r="E57" s="117">
        <v>11</v>
      </c>
      <c r="F57" s="136">
        <v>162.857142857143</v>
      </c>
      <c r="G57" s="196">
        <v>2071.16</v>
      </c>
      <c r="H57" s="43"/>
      <c r="I57" s="250"/>
      <c r="J57" s="229"/>
      <c r="K57" s="83" t="s">
        <v>103</v>
      </c>
      <c r="L57" s="84">
        <v>4</v>
      </c>
      <c r="M57" s="155">
        <v>105</v>
      </c>
      <c r="N57" s="175">
        <v>373.35</v>
      </c>
      <c r="O57" s="175">
        <v>373.11750000000001</v>
      </c>
      <c r="P57" s="147"/>
      <c r="Q57" s="250"/>
      <c r="R57" s="229"/>
      <c r="S57" s="83" t="s">
        <v>103</v>
      </c>
      <c r="T57" s="117">
        <v>0</v>
      </c>
      <c r="U57" s="43"/>
      <c r="V57" s="250"/>
      <c r="W57" s="229"/>
      <c r="X57" s="83" t="s">
        <v>103</v>
      </c>
      <c r="Y57" s="84">
        <v>0</v>
      </c>
      <c r="Z57" s="155">
        <v>0</v>
      </c>
      <c r="AA57" s="175">
        <v>0</v>
      </c>
      <c r="AC57" s="250"/>
      <c r="AD57" s="229"/>
      <c r="AE57" s="83" t="s">
        <v>103</v>
      </c>
      <c r="AF57" s="84">
        <v>5</v>
      </c>
    </row>
    <row r="58" spans="1:32" s="1" customFormat="1" ht="15.6" x14ac:dyDescent="0.3">
      <c r="A58" s="43"/>
      <c r="B58" s="250"/>
      <c r="C58" s="229"/>
      <c r="D58" s="83" t="s">
        <v>104</v>
      </c>
      <c r="E58" s="117">
        <v>3</v>
      </c>
      <c r="F58" s="136">
        <v>210</v>
      </c>
      <c r="G58" s="196">
        <v>500</v>
      </c>
      <c r="H58" s="43"/>
      <c r="I58" s="250"/>
      <c r="J58" s="229"/>
      <c r="K58" s="83" t="s">
        <v>104</v>
      </c>
      <c r="L58" s="84">
        <v>1</v>
      </c>
      <c r="M58" s="155">
        <v>90</v>
      </c>
      <c r="N58" s="175">
        <v>0</v>
      </c>
      <c r="O58" s="175">
        <v>477.56</v>
      </c>
      <c r="P58" s="147"/>
      <c r="Q58" s="250"/>
      <c r="R58" s="229"/>
      <c r="S58" s="83" t="s">
        <v>104</v>
      </c>
      <c r="T58" s="117">
        <v>0</v>
      </c>
      <c r="U58" s="43"/>
      <c r="V58" s="250"/>
      <c r="W58" s="229"/>
      <c r="X58" s="83" t="s">
        <v>104</v>
      </c>
      <c r="Y58" s="84">
        <v>0</v>
      </c>
      <c r="Z58" s="155">
        <v>0</v>
      </c>
      <c r="AA58" s="175">
        <v>0</v>
      </c>
      <c r="AC58" s="250"/>
      <c r="AD58" s="229"/>
      <c r="AE58" s="83" t="s">
        <v>104</v>
      </c>
      <c r="AF58" s="84">
        <v>0</v>
      </c>
    </row>
    <row r="59" spans="1:32" s="1" customFormat="1" ht="15.6" x14ac:dyDescent="0.3">
      <c r="A59" s="43"/>
      <c r="B59" s="250"/>
      <c r="C59" s="229"/>
      <c r="D59" s="83" t="s">
        <v>105</v>
      </c>
      <c r="E59" s="117">
        <v>2</v>
      </c>
      <c r="F59" s="136">
        <v>180</v>
      </c>
      <c r="G59" s="196">
        <v>504.16</v>
      </c>
      <c r="H59" s="43"/>
      <c r="I59" s="250"/>
      <c r="J59" s="229"/>
      <c r="K59" s="83" t="s">
        <v>105</v>
      </c>
      <c r="L59" s="84">
        <v>0</v>
      </c>
      <c r="M59" s="155">
        <v>0</v>
      </c>
      <c r="N59" s="175">
        <v>0</v>
      </c>
      <c r="O59" s="175">
        <v>0</v>
      </c>
      <c r="P59" s="147"/>
      <c r="Q59" s="250"/>
      <c r="R59" s="229"/>
      <c r="S59" s="83" t="s">
        <v>105</v>
      </c>
      <c r="T59" s="117">
        <v>0</v>
      </c>
      <c r="U59" s="43"/>
      <c r="V59" s="250"/>
      <c r="W59" s="229"/>
      <c r="X59" s="83" t="s">
        <v>105</v>
      </c>
      <c r="Y59" s="84">
        <v>0</v>
      </c>
      <c r="Z59" s="155">
        <v>0</v>
      </c>
      <c r="AA59" s="175">
        <v>0</v>
      </c>
      <c r="AC59" s="250"/>
      <c r="AD59" s="229"/>
      <c r="AE59" s="83" t="s">
        <v>105</v>
      </c>
      <c r="AF59" s="84">
        <v>0</v>
      </c>
    </row>
    <row r="60" spans="1:32" s="1" customFormat="1" ht="15.6" x14ac:dyDescent="0.3">
      <c r="A60" s="43"/>
      <c r="B60" s="250"/>
      <c r="C60" s="229"/>
      <c r="D60" s="83" t="s">
        <v>106</v>
      </c>
      <c r="E60" s="117">
        <v>0</v>
      </c>
      <c r="F60" s="136">
        <v>0</v>
      </c>
      <c r="G60" s="196">
        <v>0</v>
      </c>
      <c r="H60" s="43"/>
      <c r="I60" s="250"/>
      <c r="J60" s="229"/>
      <c r="K60" s="83" t="s">
        <v>106</v>
      </c>
      <c r="L60" s="84">
        <v>0</v>
      </c>
      <c r="M60" s="155">
        <v>0</v>
      </c>
      <c r="N60" s="175">
        <v>0</v>
      </c>
      <c r="O60" s="175">
        <v>0</v>
      </c>
      <c r="P60" s="147"/>
      <c r="Q60" s="250"/>
      <c r="R60" s="229"/>
      <c r="S60" s="83" t="s">
        <v>106</v>
      </c>
      <c r="T60" s="117">
        <v>0</v>
      </c>
      <c r="U60" s="43"/>
      <c r="V60" s="250"/>
      <c r="W60" s="229"/>
      <c r="X60" s="83" t="s">
        <v>106</v>
      </c>
      <c r="Y60" s="84">
        <v>0</v>
      </c>
      <c r="Z60" s="155">
        <v>0</v>
      </c>
      <c r="AA60" s="175">
        <v>0</v>
      </c>
      <c r="AC60" s="250"/>
      <c r="AD60" s="229"/>
      <c r="AE60" s="83" t="s">
        <v>106</v>
      </c>
      <c r="AF60" s="84">
        <v>0</v>
      </c>
    </row>
    <row r="61" spans="1:32" s="1" customFormat="1" ht="15.6" x14ac:dyDescent="0.3">
      <c r="A61" s="43"/>
      <c r="B61" s="250"/>
      <c r="C61" s="229"/>
      <c r="D61" s="83" t="s">
        <v>107</v>
      </c>
      <c r="E61" s="117">
        <v>5</v>
      </c>
      <c r="F61" s="136">
        <v>216</v>
      </c>
      <c r="G61" s="196">
        <v>1214.3599999999999</v>
      </c>
      <c r="H61" s="43"/>
      <c r="I61" s="250"/>
      <c r="J61" s="229"/>
      <c r="K61" s="83" t="s">
        <v>107</v>
      </c>
      <c r="L61" s="84">
        <v>2</v>
      </c>
      <c r="M61" s="155">
        <v>150</v>
      </c>
      <c r="N61" s="175">
        <v>590.63</v>
      </c>
      <c r="O61" s="175">
        <v>342.59500000000003</v>
      </c>
      <c r="P61" s="147"/>
      <c r="Q61" s="250"/>
      <c r="R61" s="229"/>
      <c r="S61" s="83" t="s">
        <v>107</v>
      </c>
      <c r="T61" s="117">
        <v>0</v>
      </c>
      <c r="U61" s="43"/>
      <c r="V61" s="250"/>
      <c r="W61" s="229"/>
      <c r="X61" s="83" t="s">
        <v>107</v>
      </c>
      <c r="Y61" s="84">
        <v>1</v>
      </c>
      <c r="Z61" s="155">
        <v>91</v>
      </c>
      <c r="AA61" s="175">
        <v>622.94000000000005</v>
      </c>
      <c r="AC61" s="250"/>
      <c r="AD61" s="229"/>
      <c r="AE61" s="83" t="s">
        <v>107</v>
      </c>
      <c r="AF61" s="84">
        <v>1</v>
      </c>
    </row>
    <row r="62" spans="1:32" s="1" customFormat="1" ht="15.6" x14ac:dyDescent="0.3">
      <c r="A62" s="43"/>
      <c r="B62" s="250"/>
      <c r="C62" s="229"/>
      <c r="D62" s="83" t="s">
        <v>108</v>
      </c>
      <c r="E62" s="117">
        <v>1</v>
      </c>
      <c r="F62" s="136">
        <v>180</v>
      </c>
      <c r="G62" s="196">
        <v>512.59</v>
      </c>
      <c r="H62" s="43"/>
      <c r="I62" s="250"/>
      <c r="J62" s="229"/>
      <c r="K62" s="83" t="s">
        <v>108</v>
      </c>
      <c r="L62" s="84">
        <v>0</v>
      </c>
      <c r="M62" s="155">
        <v>0</v>
      </c>
      <c r="N62" s="175">
        <v>0</v>
      </c>
      <c r="O62" s="175">
        <v>0</v>
      </c>
      <c r="P62" s="147"/>
      <c r="Q62" s="250"/>
      <c r="R62" s="229"/>
      <c r="S62" s="83" t="s">
        <v>108</v>
      </c>
      <c r="T62" s="117">
        <v>0</v>
      </c>
      <c r="U62" s="43"/>
      <c r="V62" s="250"/>
      <c r="W62" s="229"/>
      <c r="X62" s="83" t="s">
        <v>108</v>
      </c>
      <c r="Y62" s="84">
        <v>0</v>
      </c>
      <c r="Z62" s="155">
        <v>0</v>
      </c>
      <c r="AA62" s="175">
        <v>0</v>
      </c>
      <c r="AC62" s="250"/>
      <c r="AD62" s="229"/>
      <c r="AE62" s="83" t="s">
        <v>108</v>
      </c>
      <c r="AF62" s="84">
        <v>0</v>
      </c>
    </row>
    <row r="63" spans="1:32" s="1" customFormat="1" ht="15.6" x14ac:dyDescent="0.3">
      <c r="A63" s="43"/>
      <c r="B63" s="250"/>
      <c r="C63" s="229"/>
      <c r="D63" s="83" t="s">
        <v>109</v>
      </c>
      <c r="E63" s="117">
        <v>61</v>
      </c>
      <c r="F63" s="136">
        <v>176.61290322580601</v>
      </c>
      <c r="G63" s="196">
        <v>7781.34</v>
      </c>
      <c r="H63" s="43"/>
      <c r="I63" s="250"/>
      <c r="J63" s="229"/>
      <c r="K63" s="83" t="s">
        <v>109</v>
      </c>
      <c r="L63" s="84">
        <v>14</v>
      </c>
      <c r="M63" s="155">
        <v>109.28571428571399</v>
      </c>
      <c r="N63" s="175">
        <v>1772.69</v>
      </c>
      <c r="O63" s="175">
        <v>310.96857142857101</v>
      </c>
      <c r="P63" s="147"/>
      <c r="Q63" s="250"/>
      <c r="R63" s="229"/>
      <c r="S63" s="83" t="s">
        <v>109</v>
      </c>
      <c r="T63" s="117">
        <v>0</v>
      </c>
      <c r="U63" s="43"/>
      <c r="V63" s="250"/>
      <c r="W63" s="229"/>
      <c r="X63" s="83" t="s">
        <v>109</v>
      </c>
      <c r="Y63" s="84">
        <v>13</v>
      </c>
      <c r="Z63" s="155">
        <v>85.307692307692307</v>
      </c>
      <c r="AA63" s="175">
        <v>438.36</v>
      </c>
      <c r="AC63" s="250"/>
      <c r="AD63" s="229"/>
      <c r="AE63" s="83" t="s">
        <v>109</v>
      </c>
      <c r="AF63" s="84">
        <v>20</v>
      </c>
    </row>
    <row r="64" spans="1:32" s="1" customFormat="1" ht="15.6" x14ac:dyDescent="0.3">
      <c r="A64" s="43"/>
      <c r="B64" s="250"/>
      <c r="C64" s="229"/>
      <c r="D64" s="83" t="s">
        <v>110</v>
      </c>
      <c r="E64" s="117">
        <v>0</v>
      </c>
      <c r="F64" s="136">
        <v>0</v>
      </c>
      <c r="G64" s="196">
        <v>0</v>
      </c>
      <c r="H64" s="43"/>
      <c r="I64" s="250"/>
      <c r="J64" s="229"/>
      <c r="K64" s="83" t="s">
        <v>110</v>
      </c>
      <c r="L64" s="84">
        <v>0</v>
      </c>
      <c r="M64" s="155">
        <v>0</v>
      </c>
      <c r="N64" s="175">
        <v>0</v>
      </c>
      <c r="O64" s="175">
        <v>0</v>
      </c>
      <c r="P64" s="147"/>
      <c r="Q64" s="250"/>
      <c r="R64" s="229"/>
      <c r="S64" s="83" t="s">
        <v>110</v>
      </c>
      <c r="T64" s="117">
        <v>0</v>
      </c>
      <c r="U64" s="43"/>
      <c r="V64" s="250"/>
      <c r="W64" s="229"/>
      <c r="X64" s="83" t="s">
        <v>110</v>
      </c>
      <c r="Y64" s="84">
        <v>0</v>
      </c>
      <c r="Z64" s="155">
        <v>0</v>
      </c>
      <c r="AA64" s="175">
        <v>0</v>
      </c>
      <c r="AC64" s="250"/>
      <c r="AD64" s="229"/>
      <c r="AE64" s="83" t="s">
        <v>110</v>
      </c>
      <c r="AF64" s="84">
        <v>0</v>
      </c>
    </row>
    <row r="65" spans="1:32" s="1" customFormat="1" ht="15.6" x14ac:dyDescent="0.3">
      <c r="A65" s="43"/>
      <c r="B65" s="250"/>
      <c r="C65" s="229"/>
      <c r="D65" s="83" t="s">
        <v>111</v>
      </c>
      <c r="E65" s="117">
        <v>41</v>
      </c>
      <c r="F65" s="136">
        <v>161.42857142857099</v>
      </c>
      <c r="G65" s="196">
        <v>7862.62</v>
      </c>
      <c r="H65" s="43"/>
      <c r="I65" s="250"/>
      <c r="J65" s="229"/>
      <c r="K65" s="83" t="s">
        <v>111</v>
      </c>
      <c r="L65" s="84">
        <v>10</v>
      </c>
      <c r="M65" s="155">
        <v>141</v>
      </c>
      <c r="N65" s="175">
        <v>1142.8399999999999</v>
      </c>
      <c r="O65" s="175">
        <v>424.62400000000002</v>
      </c>
      <c r="P65" s="147"/>
      <c r="Q65" s="250"/>
      <c r="R65" s="229"/>
      <c r="S65" s="83" t="s">
        <v>111</v>
      </c>
      <c r="T65" s="117">
        <v>0</v>
      </c>
      <c r="U65" s="43"/>
      <c r="V65" s="250"/>
      <c r="W65" s="229"/>
      <c r="X65" s="83" t="s">
        <v>111</v>
      </c>
      <c r="Y65" s="84">
        <v>9</v>
      </c>
      <c r="Z65" s="155">
        <v>71.3333333333333</v>
      </c>
      <c r="AA65" s="175">
        <v>619.14</v>
      </c>
      <c r="AC65" s="250"/>
      <c r="AD65" s="229"/>
      <c r="AE65" s="83" t="s">
        <v>111</v>
      </c>
      <c r="AF65" s="84">
        <v>15</v>
      </c>
    </row>
    <row r="66" spans="1:32" s="1" customFormat="1" ht="15.6" x14ac:dyDescent="0.3">
      <c r="A66" s="43"/>
      <c r="B66" s="250"/>
      <c r="C66" s="229"/>
      <c r="D66" s="83" t="s">
        <v>112</v>
      </c>
      <c r="E66" s="117">
        <v>65</v>
      </c>
      <c r="F66" s="136">
        <v>174.461538461538</v>
      </c>
      <c r="G66" s="196">
        <v>7855.98</v>
      </c>
      <c r="H66" s="43"/>
      <c r="I66" s="250"/>
      <c r="J66" s="229"/>
      <c r="K66" s="83" t="s">
        <v>112</v>
      </c>
      <c r="L66" s="84">
        <v>13</v>
      </c>
      <c r="M66" s="155">
        <v>129.230769230769</v>
      </c>
      <c r="N66" s="175">
        <v>2297.9699999999998</v>
      </c>
      <c r="O66" s="175">
        <v>325.93</v>
      </c>
      <c r="P66" s="147"/>
      <c r="Q66" s="250"/>
      <c r="R66" s="229"/>
      <c r="S66" s="83" t="s">
        <v>112</v>
      </c>
      <c r="T66" s="117">
        <v>0</v>
      </c>
      <c r="U66" s="43"/>
      <c r="V66" s="250"/>
      <c r="W66" s="229"/>
      <c r="X66" s="83" t="s">
        <v>112</v>
      </c>
      <c r="Y66" s="84">
        <v>9</v>
      </c>
      <c r="Z66" s="155">
        <v>58</v>
      </c>
      <c r="AA66" s="175">
        <v>368.66</v>
      </c>
      <c r="AC66" s="250"/>
      <c r="AD66" s="229"/>
      <c r="AE66" s="83" t="s">
        <v>112</v>
      </c>
      <c r="AF66" s="84">
        <v>20</v>
      </c>
    </row>
    <row r="67" spans="1:32" s="1" customFormat="1" ht="15.6" x14ac:dyDescent="0.3">
      <c r="A67" s="43"/>
      <c r="B67" s="250"/>
      <c r="C67" s="229"/>
      <c r="D67" s="83" t="s">
        <v>113</v>
      </c>
      <c r="E67" s="117">
        <v>231</v>
      </c>
      <c r="F67" s="136">
        <v>170.98814229249001</v>
      </c>
      <c r="G67" s="196">
        <v>25937.919999999998</v>
      </c>
      <c r="H67" s="43"/>
      <c r="I67" s="250"/>
      <c r="J67" s="229"/>
      <c r="K67" s="83" t="s">
        <v>113</v>
      </c>
      <c r="L67" s="84">
        <v>58</v>
      </c>
      <c r="M67" s="155">
        <v>135.51724137931001</v>
      </c>
      <c r="N67" s="175">
        <v>6833.29</v>
      </c>
      <c r="O67" s="175">
        <v>332.13982758620699</v>
      </c>
      <c r="P67" s="147"/>
      <c r="Q67" s="250"/>
      <c r="R67" s="229"/>
      <c r="S67" s="83" t="s">
        <v>113</v>
      </c>
      <c r="T67" s="117">
        <v>1</v>
      </c>
      <c r="U67" s="43"/>
      <c r="V67" s="250"/>
      <c r="W67" s="229"/>
      <c r="X67" s="83" t="s">
        <v>113</v>
      </c>
      <c r="Y67" s="84">
        <v>42</v>
      </c>
      <c r="Z67" s="155">
        <v>67.214285714285694</v>
      </c>
      <c r="AA67" s="175">
        <v>400.67</v>
      </c>
      <c r="AC67" s="250"/>
      <c r="AD67" s="229"/>
      <c r="AE67" s="83" t="s">
        <v>113</v>
      </c>
      <c r="AF67" s="84">
        <v>68</v>
      </c>
    </row>
    <row r="68" spans="1:32" s="1" customFormat="1" ht="15.6" x14ac:dyDescent="0.3">
      <c r="A68" s="43"/>
      <c r="B68" s="250"/>
      <c r="C68" s="229"/>
      <c r="D68" s="83" t="s">
        <v>114</v>
      </c>
      <c r="E68" s="117">
        <v>2</v>
      </c>
      <c r="F68" s="136">
        <v>105</v>
      </c>
      <c r="G68" s="196">
        <v>610</v>
      </c>
      <c r="H68" s="43"/>
      <c r="I68" s="250"/>
      <c r="J68" s="229"/>
      <c r="K68" s="83" t="s">
        <v>114</v>
      </c>
      <c r="L68" s="84">
        <v>1</v>
      </c>
      <c r="M68" s="155">
        <v>30</v>
      </c>
      <c r="N68" s="175">
        <v>460</v>
      </c>
      <c r="O68" s="175">
        <v>461.57</v>
      </c>
      <c r="P68" s="147"/>
      <c r="Q68" s="250"/>
      <c r="R68" s="229"/>
      <c r="S68" s="83" t="s">
        <v>114</v>
      </c>
      <c r="T68" s="117">
        <v>0</v>
      </c>
      <c r="U68" s="43"/>
      <c r="V68" s="250"/>
      <c r="W68" s="229"/>
      <c r="X68" s="83" t="s">
        <v>114</v>
      </c>
      <c r="Y68" s="84">
        <v>0</v>
      </c>
      <c r="Z68" s="155">
        <v>0</v>
      </c>
      <c r="AA68" s="175">
        <v>0</v>
      </c>
      <c r="AC68" s="250"/>
      <c r="AD68" s="229"/>
      <c r="AE68" s="83" t="s">
        <v>114</v>
      </c>
      <c r="AF68" s="84">
        <v>2</v>
      </c>
    </row>
    <row r="69" spans="1:32" s="1" customFormat="1" ht="15.6" x14ac:dyDescent="0.3">
      <c r="A69" s="43"/>
      <c r="B69" s="250"/>
      <c r="C69" s="229"/>
      <c r="D69" s="83">
        <v>20659</v>
      </c>
      <c r="E69" s="117">
        <v>99</v>
      </c>
      <c r="F69" s="136">
        <v>176.91588785046699</v>
      </c>
      <c r="G69" s="196">
        <v>19902.310000000001</v>
      </c>
      <c r="H69" s="43"/>
      <c r="I69" s="250"/>
      <c r="J69" s="229"/>
      <c r="K69" s="83">
        <v>20659</v>
      </c>
      <c r="L69" s="84">
        <v>24</v>
      </c>
      <c r="M69" s="155">
        <v>142.80000000000001</v>
      </c>
      <c r="N69" s="175">
        <v>4620.91</v>
      </c>
      <c r="O69" s="175">
        <v>418.89440000000002</v>
      </c>
      <c r="P69" s="147"/>
      <c r="Q69" s="250"/>
      <c r="R69" s="229"/>
      <c r="S69" s="83">
        <v>20659</v>
      </c>
      <c r="T69" s="117">
        <v>0</v>
      </c>
      <c r="U69" s="43"/>
      <c r="V69" s="250"/>
      <c r="W69" s="229"/>
      <c r="X69" s="83">
        <v>20659</v>
      </c>
      <c r="Y69" s="84">
        <v>28</v>
      </c>
      <c r="Z69" s="155">
        <v>63.392857142857103</v>
      </c>
      <c r="AA69" s="175">
        <v>499.15</v>
      </c>
      <c r="AC69" s="250"/>
      <c r="AD69" s="229"/>
      <c r="AE69" s="83">
        <v>20659</v>
      </c>
      <c r="AF69" s="84">
        <v>39</v>
      </c>
    </row>
    <row r="70" spans="1:32" s="1" customFormat="1" ht="15.6" x14ac:dyDescent="0.3">
      <c r="A70" s="43"/>
      <c r="B70" s="250"/>
      <c r="C70" s="229"/>
      <c r="D70" s="83" t="s">
        <v>115</v>
      </c>
      <c r="E70" s="117">
        <v>0</v>
      </c>
      <c r="F70" s="136">
        <v>0</v>
      </c>
      <c r="G70" s="196">
        <v>0</v>
      </c>
      <c r="H70" s="43"/>
      <c r="I70" s="250"/>
      <c r="J70" s="229"/>
      <c r="K70" s="83" t="s">
        <v>115</v>
      </c>
      <c r="L70" s="84">
        <v>0</v>
      </c>
      <c r="M70" s="155">
        <v>0</v>
      </c>
      <c r="N70" s="175">
        <v>0</v>
      </c>
      <c r="O70" s="175">
        <v>0</v>
      </c>
      <c r="P70" s="147"/>
      <c r="Q70" s="250"/>
      <c r="R70" s="229"/>
      <c r="S70" s="83" t="s">
        <v>115</v>
      </c>
      <c r="T70" s="117">
        <v>0</v>
      </c>
      <c r="U70" s="43"/>
      <c r="V70" s="250"/>
      <c r="W70" s="229"/>
      <c r="X70" s="83" t="s">
        <v>115</v>
      </c>
      <c r="Y70" s="84">
        <v>0</v>
      </c>
      <c r="Z70" s="155">
        <v>0</v>
      </c>
      <c r="AA70" s="175">
        <v>0</v>
      </c>
      <c r="AC70" s="250"/>
      <c r="AD70" s="229"/>
      <c r="AE70" s="83" t="s">
        <v>115</v>
      </c>
      <c r="AF70" s="84">
        <v>0</v>
      </c>
    </row>
    <row r="71" spans="1:32" s="1" customFormat="1" ht="15.6" x14ac:dyDescent="0.3">
      <c r="A71" s="43"/>
      <c r="B71" s="250"/>
      <c r="C71" s="229"/>
      <c r="D71" s="83" t="s">
        <v>116</v>
      </c>
      <c r="E71" s="117">
        <v>3</v>
      </c>
      <c r="F71" s="136">
        <v>130</v>
      </c>
      <c r="G71" s="196">
        <v>0</v>
      </c>
      <c r="H71" s="43"/>
      <c r="I71" s="250"/>
      <c r="J71" s="229"/>
      <c r="K71" s="83" t="s">
        <v>116</v>
      </c>
      <c r="L71" s="84">
        <v>2</v>
      </c>
      <c r="M71" s="155">
        <v>105</v>
      </c>
      <c r="N71" s="175">
        <v>0</v>
      </c>
      <c r="O71" s="175">
        <v>217.5</v>
      </c>
      <c r="P71" s="147"/>
      <c r="Q71" s="250"/>
      <c r="R71" s="229"/>
      <c r="S71" s="83" t="s">
        <v>116</v>
      </c>
      <c r="T71" s="117">
        <v>0</v>
      </c>
      <c r="U71" s="43"/>
      <c r="V71" s="250"/>
      <c r="W71" s="229"/>
      <c r="X71" s="83" t="s">
        <v>116</v>
      </c>
      <c r="Y71" s="84">
        <v>1</v>
      </c>
      <c r="Z71" s="155">
        <v>58</v>
      </c>
      <c r="AA71" s="175">
        <v>54.34</v>
      </c>
      <c r="AC71" s="250"/>
      <c r="AD71" s="229"/>
      <c r="AE71" s="83" t="s">
        <v>116</v>
      </c>
      <c r="AF71" s="84">
        <v>2</v>
      </c>
    </row>
    <row r="72" spans="1:32" s="1" customFormat="1" ht="15.6" x14ac:dyDescent="0.3">
      <c r="A72" s="43"/>
      <c r="B72" s="250"/>
      <c r="C72" s="229"/>
      <c r="D72" s="83" t="s">
        <v>117</v>
      </c>
      <c r="E72" s="117">
        <v>0</v>
      </c>
      <c r="F72" s="138">
        <v>0</v>
      </c>
      <c r="G72" s="196">
        <v>0</v>
      </c>
      <c r="H72" s="43"/>
      <c r="I72" s="250"/>
      <c r="J72" s="229"/>
      <c r="K72" s="83" t="s">
        <v>117</v>
      </c>
      <c r="L72" s="84">
        <v>0</v>
      </c>
      <c r="M72" s="155">
        <v>0</v>
      </c>
      <c r="N72" s="175">
        <v>0</v>
      </c>
      <c r="O72" s="175">
        <v>0</v>
      </c>
      <c r="P72" s="147"/>
      <c r="Q72" s="250"/>
      <c r="R72" s="229"/>
      <c r="S72" s="83" t="s">
        <v>117</v>
      </c>
      <c r="T72" s="117">
        <v>0</v>
      </c>
      <c r="U72" s="43"/>
      <c r="V72" s="250"/>
      <c r="W72" s="229"/>
      <c r="X72" s="83" t="s">
        <v>117</v>
      </c>
      <c r="Y72" s="84">
        <v>0</v>
      </c>
      <c r="Z72" s="155">
        <v>0</v>
      </c>
      <c r="AA72" s="175">
        <v>0</v>
      </c>
      <c r="AC72" s="250"/>
      <c r="AD72" s="229"/>
      <c r="AE72" s="83" t="s">
        <v>117</v>
      </c>
      <c r="AF72" s="84">
        <v>0</v>
      </c>
    </row>
    <row r="73" spans="1:32" s="1" customFormat="1" ht="15.6" x14ac:dyDescent="0.3">
      <c r="A73" s="43"/>
      <c r="B73" s="250"/>
      <c r="C73" s="229"/>
      <c r="D73" s="83" t="s">
        <v>118</v>
      </c>
      <c r="E73" s="117">
        <v>3</v>
      </c>
      <c r="F73" s="136">
        <v>180</v>
      </c>
      <c r="G73" s="196">
        <v>500</v>
      </c>
      <c r="H73" s="43"/>
      <c r="I73" s="250"/>
      <c r="J73" s="229"/>
      <c r="K73" s="83" t="s">
        <v>118</v>
      </c>
      <c r="L73" s="84">
        <v>0</v>
      </c>
      <c r="M73" s="155">
        <v>0</v>
      </c>
      <c r="N73" s="175">
        <v>0</v>
      </c>
      <c r="O73" s="175">
        <v>0</v>
      </c>
      <c r="P73" s="147"/>
      <c r="Q73" s="250"/>
      <c r="R73" s="229"/>
      <c r="S73" s="83" t="s">
        <v>118</v>
      </c>
      <c r="T73" s="117">
        <v>0</v>
      </c>
      <c r="U73" s="43"/>
      <c r="V73" s="250"/>
      <c r="W73" s="229"/>
      <c r="X73" s="83" t="s">
        <v>118</v>
      </c>
      <c r="Y73" s="84">
        <v>0</v>
      </c>
      <c r="Z73" s="155">
        <v>0</v>
      </c>
      <c r="AA73" s="175">
        <v>0</v>
      </c>
      <c r="AC73" s="250"/>
      <c r="AD73" s="229"/>
      <c r="AE73" s="83" t="s">
        <v>118</v>
      </c>
      <c r="AF73" s="84">
        <v>1</v>
      </c>
    </row>
    <row r="74" spans="1:32" s="1" customFormat="1" ht="15.6" x14ac:dyDescent="0.3">
      <c r="A74" s="43"/>
      <c r="B74" s="250"/>
      <c r="C74" s="229"/>
      <c r="D74" s="83" t="s">
        <v>119</v>
      </c>
      <c r="E74" s="117">
        <v>5</v>
      </c>
      <c r="F74" s="136">
        <v>168</v>
      </c>
      <c r="G74" s="196">
        <v>1164.6600000000001</v>
      </c>
      <c r="H74" s="43"/>
      <c r="I74" s="250"/>
      <c r="J74" s="229"/>
      <c r="K74" s="83" t="s">
        <v>119</v>
      </c>
      <c r="L74" s="84">
        <v>0</v>
      </c>
      <c r="M74" s="155">
        <v>0</v>
      </c>
      <c r="N74" s="175">
        <v>0</v>
      </c>
      <c r="O74" s="175">
        <v>0</v>
      </c>
      <c r="P74" s="147"/>
      <c r="Q74" s="250"/>
      <c r="R74" s="229"/>
      <c r="S74" s="83" t="s">
        <v>119</v>
      </c>
      <c r="T74" s="117">
        <v>0</v>
      </c>
      <c r="U74" s="43"/>
      <c r="V74" s="250"/>
      <c r="W74" s="229"/>
      <c r="X74" s="83" t="s">
        <v>119</v>
      </c>
      <c r="Y74" s="84">
        <v>0</v>
      </c>
      <c r="Z74" s="155">
        <v>0</v>
      </c>
      <c r="AA74" s="175">
        <v>0</v>
      </c>
      <c r="AC74" s="250"/>
      <c r="AD74" s="229"/>
      <c r="AE74" s="83" t="s">
        <v>119</v>
      </c>
      <c r="AF74" s="84">
        <v>1</v>
      </c>
    </row>
    <row r="75" spans="1:32" s="1" customFormat="1" ht="15.6" x14ac:dyDescent="0.3">
      <c r="A75" s="43"/>
      <c r="B75" s="250"/>
      <c r="C75" s="229"/>
      <c r="D75" s="83" t="s">
        <v>120</v>
      </c>
      <c r="E75" s="117">
        <v>4</v>
      </c>
      <c r="F75" s="136">
        <v>180</v>
      </c>
      <c r="G75" s="196">
        <v>705.78</v>
      </c>
      <c r="H75" s="43"/>
      <c r="I75" s="250"/>
      <c r="J75" s="229"/>
      <c r="K75" s="83" t="s">
        <v>120</v>
      </c>
      <c r="L75" s="84">
        <v>1</v>
      </c>
      <c r="M75" s="155">
        <v>180</v>
      </c>
      <c r="N75" s="175">
        <v>700</v>
      </c>
      <c r="O75" s="175">
        <v>1132.8599999999999</v>
      </c>
      <c r="P75" s="147"/>
      <c r="Q75" s="250"/>
      <c r="R75" s="229"/>
      <c r="S75" s="83" t="s">
        <v>120</v>
      </c>
      <c r="T75" s="117">
        <v>1</v>
      </c>
      <c r="U75" s="43"/>
      <c r="V75" s="250"/>
      <c r="W75" s="229"/>
      <c r="X75" s="83" t="s">
        <v>120</v>
      </c>
      <c r="Y75" s="84">
        <v>0</v>
      </c>
      <c r="Z75" s="155">
        <v>0</v>
      </c>
      <c r="AA75" s="175">
        <v>0</v>
      </c>
      <c r="AC75" s="250"/>
      <c r="AD75" s="229"/>
      <c r="AE75" s="83" t="s">
        <v>120</v>
      </c>
      <c r="AF75" s="84">
        <v>2</v>
      </c>
    </row>
    <row r="76" spans="1:32" s="1" customFormat="1" ht="15.6" x14ac:dyDescent="0.3">
      <c r="A76" s="43"/>
      <c r="B76" s="250"/>
      <c r="C76" s="229"/>
      <c r="D76" s="83" t="s">
        <v>121</v>
      </c>
      <c r="E76" s="117">
        <v>0</v>
      </c>
      <c r="F76" s="136"/>
      <c r="G76" s="196">
        <v>0</v>
      </c>
      <c r="H76" s="43"/>
      <c r="I76" s="250"/>
      <c r="J76" s="229"/>
      <c r="K76" s="83" t="s">
        <v>121</v>
      </c>
      <c r="L76" s="84">
        <v>0</v>
      </c>
      <c r="M76" s="155">
        <v>0</v>
      </c>
      <c r="N76" s="175">
        <v>0</v>
      </c>
      <c r="O76" s="175">
        <v>0</v>
      </c>
      <c r="P76" s="147"/>
      <c r="Q76" s="250"/>
      <c r="R76" s="229"/>
      <c r="S76" s="83" t="s">
        <v>121</v>
      </c>
      <c r="T76" s="117">
        <v>0</v>
      </c>
      <c r="U76" s="43"/>
      <c r="V76" s="250"/>
      <c r="W76" s="229"/>
      <c r="X76" s="83" t="s">
        <v>121</v>
      </c>
      <c r="Y76" s="84">
        <v>0</v>
      </c>
      <c r="Z76" s="155">
        <v>0</v>
      </c>
      <c r="AA76" s="175">
        <v>0</v>
      </c>
      <c r="AC76" s="250"/>
      <c r="AD76" s="229"/>
      <c r="AE76" s="83" t="s">
        <v>121</v>
      </c>
      <c r="AF76" s="84">
        <v>0</v>
      </c>
    </row>
    <row r="77" spans="1:32" s="1" customFormat="1" ht="15.6" x14ac:dyDescent="0.3">
      <c r="A77" s="43"/>
      <c r="B77" s="250"/>
      <c r="C77" s="229"/>
      <c r="D77" s="83" t="s">
        <v>122</v>
      </c>
      <c r="E77" s="117">
        <v>3</v>
      </c>
      <c r="F77" s="136">
        <v>180</v>
      </c>
      <c r="G77" s="196">
        <v>1065</v>
      </c>
      <c r="H77" s="43"/>
      <c r="I77" s="250"/>
      <c r="J77" s="229"/>
      <c r="K77" s="83" t="s">
        <v>122</v>
      </c>
      <c r="L77" s="84">
        <v>0</v>
      </c>
      <c r="M77" s="155">
        <v>0</v>
      </c>
      <c r="N77" s="175">
        <v>0</v>
      </c>
      <c r="O77" s="175">
        <v>0</v>
      </c>
      <c r="P77" s="147"/>
      <c r="Q77" s="250"/>
      <c r="R77" s="229"/>
      <c r="S77" s="83" t="s">
        <v>122</v>
      </c>
      <c r="T77" s="117">
        <v>0</v>
      </c>
      <c r="U77" s="43"/>
      <c r="V77" s="250"/>
      <c r="W77" s="229"/>
      <c r="X77" s="83" t="s">
        <v>122</v>
      </c>
      <c r="Y77" s="84">
        <v>3</v>
      </c>
      <c r="Z77" s="155">
        <v>57.3333333333333</v>
      </c>
      <c r="AA77" s="175">
        <v>641.41999999999996</v>
      </c>
      <c r="AC77" s="250"/>
      <c r="AD77" s="229"/>
      <c r="AE77" s="83" t="s">
        <v>122</v>
      </c>
      <c r="AF77" s="84">
        <v>3</v>
      </c>
    </row>
    <row r="78" spans="1:32" s="1" customFormat="1" ht="15.6" x14ac:dyDescent="0.3">
      <c r="A78" s="43"/>
      <c r="B78" s="250"/>
      <c r="C78" s="229"/>
      <c r="D78" s="83" t="s">
        <v>123</v>
      </c>
      <c r="E78" s="117">
        <v>8</v>
      </c>
      <c r="F78" s="136">
        <v>180</v>
      </c>
      <c r="G78" s="196">
        <v>2283.42</v>
      </c>
      <c r="H78" s="43"/>
      <c r="I78" s="250"/>
      <c r="J78" s="229"/>
      <c r="K78" s="83" t="s">
        <v>123</v>
      </c>
      <c r="L78" s="84">
        <v>2</v>
      </c>
      <c r="M78" s="155">
        <v>105</v>
      </c>
      <c r="N78" s="175">
        <v>615.41999999999996</v>
      </c>
      <c r="O78" s="175">
        <v>128.315</v>
      </c>
      <c r="P78" s="147"/>
      <c r="Q78" s="250"/>
      <c r="R78" s="229"/>
      <c r="S78" s="83" t="s">
        <v>123</v>
      </c>
      <c r="T78" s="117">
        <v>0</v>
      </c>
      <c r="U78" s="43"/>
      <c r="V78" s="250"/>
      <c r="W78" s="229"/>
      <c r="X78" s="83" t="s">
        <v>123</v>
      </c>
      <c r="Y78" s="84">
        <v>0</v>
      </c>
      <c r="Z78" s="155">
        <v>0</v>
      </c>
      <c r="AA78" s="175">
        <v>0</v>
      </c>
      <c r="AC78" s="250"/>
      <c r="AD78" s="229"/>
      <c r="AE78" s="83" t="s">
        <v>123</v>
      </c>
      <c r="AF78" s="84">
        <v>3</v>
      </c>
    </row>
    <row r="79" spans="1:32" s="1" customFormat="1" ht="16.2" thickBot="1" x14ac:dyDescent="0.35">
      <c r="A79" s="43"/>
      <c r="B79" s="251"/>
      <c r="C79" s="230"/>
      <c r="D79" s="85" t="s">
        <v>124</v>
      </c>
      <c r="E79" s="121">
        <v>2</v>
      </c>
      <c r="F79" s="136">
        <v>135</v>
      </c>
      <c r="G79" s="196">
        <v>0</v>
      </c>
      <c r="H79" s="43"/>
      <c r="I79" s="251"/>
      <c r="J79" s="230"/>
      <c r="K79" s="85" t="s">
        <v>124</v>
      </c>
      <c r="L79" s="86">
        <v>0</v>
      </c>
      <c r="M79" s="156">
        <v>0</v>
      </c>
      <c r="N79" s="185">
        <v>0</v>
      </c>
      <c r="O79" s="185">
        <v>0</v>
      </c>
      <c r="P79" s="147"/>
      <c r="Q79" s="251"/>
      <c r="R79" s="230"/>
      <c r="S79" s="85" t="s">
        <v>124</v>
      </c>
      <c r="T79" s="121">
        <v>0</v>
      </c>
      <c r="U79" s="43"/>
      <c r="V79" s="251"/>
      <c r="W79" s="230"/>
      <c r="X79" s="85" t="s">
        <v>124</v>
      </c>
      <c r="Y79" s="86">
        <v>0</v>
      </c>
      <c r="Z79" s="156">
        <v>0</v>
      </c>
      <c r="AA79" s="175">
        <v>0</v>
      </c>
      <c r="AC79" s="251"/>
      <c r="AD79" s="230"/>
      <c r="AE79" s="85" t="s">
        <v>124</v>
      </c>
      <c r="AF79" s="86">
        <v>0</v>
      </c>
    </row>
    <row r="80" spans="1:32" s="1" customFormat="1" ht="16.2" thickBot="1" x14ac:dyDescent="0.35">
      <c r="A80" s="43"/>
      <c r="B80" s="67" t="s">
        <v>6</v>
      </c>
      <c r="C80" s="87" t="s">
        <v>7</v>
      </c>
      <c r="D80" s="87" t="s">
        <v>7</v>
      </c>
      <c r="E80" s="154">
        <f>SUM(E6:E79)</f>
        <v>3094</v>
      </c>
      <c r="F80" s="87"/>
      <c r="G80" s="197">
        <f>SUM(G6:G79)</f>
        <v>563057.94000000018</v>
      </c>
      <c r="H80" s="43"/>
      <c r="I80" s="67" t="s">
        <v>6</v>
      </c>
      <c r="J80" s="87" t="s">
        <v>7</v>
      </c>
      <c r="K80" s="87" t="s">
        <v>7</v>
      </c>
      <c r="L80" s="88">
        <f>SUM(L6:L79)</f>
        <v>865</v>
      </c>
      <c r="M80" s="184"/>
      <c r="N80" s="211"/>
      <c r="O80" s="186"/>
      <c r="P80" s="43"/>
      <c r="Q80" s="67" t="s">
        <v>6</v>
      </c>
      <c r="R80" s="87" t="s">
        <v>7</v>
      </c>
      <c r="S80" s="87" t="s">
        <v>7</v>
      </c>
      <c r="T80" s="88">
        <f>SUM(T6:T79)</f>
        <v>8</v>
      </c>
      <c r="U80" s="43"/>
      <c r="V80" s="67" t="s">
        <v>6</v>
      </c>
      <c r="W80" s="87" t="s">
        <v>7</v>
      </c>
      <c r="X80" s="87" t="s">
        <v>7</v>
      </c>
      <c r="Y80" s="88">
        <f>SUM(Y6:Y79)</f>
        <v>456</v>
      </c>
      <c r="Z80" s="184"/>
      <c r="AA80" s="201"/>
      <c r="AC80" s="67" t="s">
        <v>6</v>
      </c>
      <c r="AD80" s="87" t="s">
        <v>7</v>
      </c>
      <c r="AE80" s="87" t="s">
        <v>7</v>
      </c>
      <c r="AF80" s="88">
        <f>SUM(AF6:AF79)</f>
        <v>897</v>
      </c>
    </row>
    <row r="81" spans="2:32" ht="16.2" thickBot="1" x14ac:dyDescent="0.35">
      <c r="B81" s="31"/>
      <c r="C81" s="43"/>
      <c r="D81" s="43"/>
      <c r="E81" s="43"/>
      <c r="F81" s="43"/>
      <c r="G81" s="45"/>
      <c r="H81" s="45"/>
      <c r="I81" s="31"/>
      <c r="J81" s="43"/>
      <c r="K81" s="43"/>
      <c r="L81" s="44"/>
      <c r="M81" s="43"/>
      <c r="N81" s="176"/>
      <c r="O81" s="176"/>
      <c r="P81" s="41"/>
      <c r="Q81" s="31"/>
      <c r="R81" s="43"/>
      <c r="S81" s="43"/>
      <c r="T81" s="44"/>
      <c r="U81" s="41"/>
      <c r="V81" s="31"/>
      <c r="W81" s="43"/>
      <c r="X81" s="43"/>
      <c r="Y81" s="44"/>
      <c r="Z81" s="43"/>
      <c r="AA81" s="176"/>
      <c r="AB81" s="41"/>
      <c r="AC81" s="41"/>
      <c r="AD81" s="41"/>
      <c r="AE81" s="41"/>
      <c r="AF81" s="41"/>
    </row>
    <row r="82" spans="2:32" ht="94.2" thickBot="1" x14ac:dyDescent="0.35">
      <c r="B82" s="54" t="s">
        <v>11</v>
      </c>
      <c r="C82" s="55" t="s">
        <v>0</v>
      </c>
      <c r="D82" s="55" t="s">
        <v>9</v>
      </c>
      <c r="E82" s="56" t="s">
        <v>19</v>
      </c>
      <c r="F82" s="39" t="s">
        <v>44</v>
      </c>
      <c r="G82" s="56" t="s">
        <v>23</v>
      </c>
      <c r="H82" s="40"/>
      <c r="I82" s="54" t="s">
        <v>11</v>
      </c>
      <c r="J82" s="55" t="s">
        <v>0</v>
      </c>
      <c r="K82" s="55" t="s">
        <v>9</v>
      </c>
      <c r="L82" s="56" t="s">
        <v>17</v>
      </c>
      <c r="M82" s="39" t="s">
        <v>44</v>
      </c>
      <c r="N82" s="174" t="s">
        <v>23</v>
      </c>
      <c r="O82" s="174" t="s">
        <v>32</v>
      </c>
      <c r="P82" s="41"/>
      <c r="Q82" s="30" t="s">
        <v>11</v>
      </c>
      <c r="R82" s="30" t="s">
        <v>0</v>
      </c>
      <c r="S82" s="30" t="s">
        <v>9</v>
      </c>
      <c r="T82" s="39" t="s">
        <v>20</v>
      </c>
      <c r="U82" s="41"/>
      <c r="V82" s="54" t="s">
        <v>11</v>
      </c>
      <c r="W82" s="55" t="s">
        <v>0</v>
      </c>
      <c r="X82" s="55" t="s">
        <v>9</v>
      </c>
      <c r="Y82" s="56" t="s">
        <v>14</v>
      </c>
      <c r="Z82" s="39" t="s">
        <v>44</v>
      </c>
      <c r="AA82" s="180" t="s">
        <v>32</v>
      </c>
      <c r="AB82" s="41"/>
      <c r="AC82" s="30" t="s">
        <v>11</v>
      </c>
      <c r="AD82" s="30" t="s">
        <v>0</v>
      </c>
      <c r="AE82" s="30" t="s">
        <v>9</v>
      </c>
      <c r="AF82" s="39" t="s">
        <v>16</v>
      </c>
    </row>
    <row r="83" spans="2:32" s="1" customFormat="1" ht="15.75" customHeight="1" x14ac:dyDescent="0.3">
      <c r="B83" s="249" t="s">
        <v>13</v>
      </c>
      <c r="C83" s="225" t="s">
        <v>51</v>
      </c>
      <c r="D83" s="83" t="s">
        <v>52</v>
      </c>
      <c r="E83" s="132">
        <v>0</v>
      </c>
      <c r="F83" s="136"/>
      <c r="G83" s="175">
        <v>0</v>
      </c>
      <c r="H83" s="43"/>
      <c r="I83" s="249" t="s">
        <v>13</v>
      </c>
      <c r="J83" s="225" t="s">
        <v>51</v>
      </c>
      <c r="K83" s="83" t="s">
        <v>52</v>
      </c>
      <c r="L83" s="84">
        <v>0</v>
      </c>
      <c r="M83" s="155">
        <v>0</v>
      </c>
      <c r="N83" s="175">
        <v>0</v>
      </c>
      <c r="O83" s="175">
        <v>0</v>
      </c>
      <c r="P83" s="43"/>
      <c r="Q83" s="249" t="s">
        <v>13</v>
      </c>
      <c r="R83" s="225" t="s">
        <v>51</v>
      </c>
      <c r="S83" s="83" t="s">
        <v>52</v>
      </c>
      <c r="T83" s="131">
        <v>0</v>
      </c>
      <c r="U83" s="43"/>
      <c r="V83" s="249" t="s">
        <v>13</v>
      </c>
      <c r="W83" s="225" t="s">
        <v>51</v>
      </c>
      <c r="X83" s="83" t="s">
        <v>52</v>
      </c>
      <c r="Y83" s="84">
        <v>0</v>
      </c>
      <c r="Z83" s="155">
        <v>0</v>
      </c>
      <c r="AA83" s="175">
        <v>0</v>
      </c>
      <c r="AC83" s="223" t="s">
        <v>13</v>
      </c>
      <c r="AD83" s="225" t="s">
        <v>51</v>
      </c>
      <c r="AE83" s="83" t="s">
        <v>52</v>
      </c>
      <c r="AF83" s="84">
        <v>0</v>
      </c>
    </row>
    <row r="84" spans="2:32" s="1" customFormat="1" ht="15.6" x14ac:dyDescent="0.3">
      <c r="B84" s="250"/>
      <c r="C84" s="226"/>
      <c r="D84" s="83" t="s">
        <v>53</v>
      </c>
      <c r="E84" s="83">
        <v>0</v>
      </c>
      <c r="F84" s="136"/>
      <c r="G84" s="198">
        <v>0</v>
      </c>
      <c r="H84" s="43"/>
      <c r="I84" s="250"/>
      <c r="J84" s="226"/>
      <c r="K84" s="83" t="s">
        <v>53</v>
      </c>
      <c r="L84" s="84">
        <v>0</v>
      </c>
      <c r="M84" s="155">
        <v>0</v>
      </c>
      <c r="N84" s="175">
        <v>0</v>
      </c>
      <c r="O84" s="175">
        <v>0</v>
      </c>
      <c r="P84" s="43"/>
      <c r="Q84" s="250"/>
      <c r="R84" s="226"/>
      <c r="S84" s="83" t="s">
        <v>53</v>
      </c>
      <c r="T84" s="131">
        <v>0</v>
      </c>
      <c r="U84" s="43"/>
      <c r="V84" s="250"/>
      <c r="W84" s="226"/>
      <c r="X84" s="83" t="s">
        <v>53</v>
      </c>
      <c r="Y84" s="84">
        <v>0</v>
      </c>
      <c r="Z84" s="155">
        <v>0</v>
      </c>
      <c r="AA84" s="175">
        <v>0</v>
      </c>
      <c r="AC84" s="224"/>
      <c r="AD84" s="226"/>
      <c r="AE84" s="83" t="s">
        <v>53</v>
      </c>
      <c r="AF84" s="84">
        <v>0</v>
      </c>
    </row>
    <row r="85" spans="2:32" s="1" customFormat="1" ht="15.6" x14ac:dyDescent="0.3">
      <c r="B85" s="250"/>
      <c r="C85" s="226"/>
      <c r="D85" s="83" t="s">
        <v>54</v>
      </c>
      <c r="E85" s="83">
        <v>19</v>
      </c>
      <c r="F85" s="136">
        <v>284.21052631578902</v>
      </c>
      <c r="G85" s="198">
        <v>3630</v>
      </c>
      <c r="H85" s="43"/>
      <c r="I85" s="250"/>
      <c r="J85" s="226"/>
      <c r="K85" s="83" t="s">
        <v>54</v>
      </c>
      <c r="L85" s="84">
        <v>0</v>
      </c>
      <c r="M85" s="155">
        <v>0</v>
      </c>
      <c r="N85" s="175">
        <v>0</v>
      </c>
      <c r="O85" s="175">
        <v>0</v>
      </c>
      <c r="P85" s="43"/>
      <c r="Q85" s="250"/>
      <c r="R85" s="226"/>
      <c r="S85" s="83" t="s">
        <v>54</v>
      </c>
      <c r="T85" s="131">
        <v>1</v>
      </c>
      <c r="U85" s="43"/>
      <c r="V85" s="250"/>
      <c r="W85" s="226"/>
      <c r="X85" s="83" t="s">
        <v>54</v>
      </c>
      <c r="Y85" s="84">
        <v>2</v>
      </c>
      <c r="Z85" s="155">
        <v>43</v>
      </c>
      <c r="AA85" s="175">
        <v>431.17</v>
      </c>
      <c r="AC85" s="224"/>
      <c r="AD85" s="226"/>
      <c r="AE85" s="83" t="s">
        <v>54</v>
      </c>
      <c r="AF85" s="84">
        <v>4</v>
      </c>
    </row>
    <row r="86" spans="2:32" s="1" customFormat="1" ht="15.6" x14ac:dyDescent="0.3">
      <c r="B86" s="250"/>
      <c r="C86" s="226"/>
      <c r="D86" s="83" t="s">
        <v>55</v>
      </c>
      <c r="E86" s="83">
        <v>88</v>
      </c>
      <c r="F86" s="136">
        <v>313.97727272727298</v>
      </c>
      <c r="G86" s="198">
        <v>8066.42</v>
      </c>
      <c r="H86" s="43"/>
      <c r="I86" s="250"/>
      <c r="J86" s="226"/>
      <c r="K86" s="83" t="s">
        <v>55</v>
      </c>
      <c r="L86" s="84">
        <v>20</v>
      </c>
      <c r="M86" s="155">
        <v>314.28571428571399</v>
      </c>
      <c r="N86" s="175">
        <v>1980</v>
      </c>
      <c r="O86" s="177">
        <v>887.93428571428603</v>
      </c>
      <c r="P86" s="43"/>
      <c r="Q86" s="250"/>
      <c r="R86" s="226"/>
      <c r="S86" s="83" t="s">
        <v>55</v>
      </c>
      <c r="T86" s="131">
        <v>0</v>
      </c>
      <c r="U86" s="43"/>
      <c r="V86" s="250"/>
      <c r="W86" s="226"/>
      <c r="X86" s="83" t="s">
        <v>55</v>
      </c>
      <c r="Y86" s="84">
        <v>4</v>
      </c>
      <c r="Z86" s="155">
        <v>88.5</v>
      </c>
      <c r="AA86" s="175">
        <v>760.28</v>
      </c>
      <c r="AC86" s="224"/>
      <c r="AD86" s="226"/>
      <c r="AE86" s="83" t="s">
        <v>55</v>
      </c>
      <c r="AF86" s="84">
        <v>25</v>
      </c>
    </row>
    <row r="87" spans="2:32" s="1" customFormat="1" ht="15.6" x14ac:dyDescent="0.3">
      <c r="B87" s="250"/>
      <c r="C87" s="226"/>
      <c r="D87" s="83" t="s">
        <v>56</v>
      </c>
      <c r="E87" s="83">
        <v>4</v>
      </c>
      <c r="F87" s="136">
        <v>442.5</v>
      </c>
      <c r="G87" s="198">
        <v>790</v>
      </c>
      <c r="H87" s="43"/>
      <c r="I87" s="250"/>
      <c r="J87" s="226"/>
      <c r="K87" s="83" t="s">
        <v>56</v>
      </c>
      <c r="L87" s="84">
        <v>0</v>
      </c>
      <c r="M87" s="155">
        <v>0</v>
      </c>
      <c r="N87" s="175">
        <v>0</v>
      </c>
      <c r="O87" s="175">
        <v>0</v>
      </c>
      <c r="P87" s="43"/>
      <c r="Q87" s="250"/>
      <c r="R87" s="226"/>
      <c r="S87" s="83" t="s">
        <v>56</v>
      </c>
      <c r="T87" s="131">
        <v>0</v>
      </c>
      <c r="U87" s="43"/>
      <c r="V87" s="250"/>
      <c r="W87" s="226"/>
      <c r="X87" s="83" t="s">
        <v>56</v>
      </c>
      <c r="Y87" s="84">
        <v>0</v>
      </c>
      <c r="Z87" s="155">
        <v>0</v>
      </c>
      <c r="AA87" s="175">
        <v>0</v>
      </c>
      <c r="AC87" s="224"/>
      <c r="AD87" s="226"/>
      <c r="AE87" s="83" t="s">
        <v>56</v>
      </c>
      <c r="AF87" s="84">
        <v>0</v>
      </c>
    </row>
    <row r="88" spans="2:32" s="1" customFormat="1" ht="15.6" x14ac:dyDescent="0.3">
      <c r="B88" s="250"/>
      <c r="C88" s="226"/>
      <c r="D88" s="83">
        <v>20678</v>
      </c>
      <c r="E88" s="83">
        <v>72</v>
      </c>
      <c r="F88" s="136">
        <v>316.66666666666703</v>
      </c>
      <c r="G88" s="198">
        <v>3959.99</v>
      </c>
      <c r="H88" s="43"/>
      <c r="I88" s="250"/>
      <c r="J88" s="226"/>
      <c r="K88" s="83">
        <v>20678</v>
      </c>
      <c r="L88" s="84">
        <v>15</v>
      </c>
      <c r="M88" s="155">
        <v>296.25</v>
      </c>
      <c r="N88" s="175">
        <v>1555.43</v>
      </c>
      <c r="O88" s="177">
        <v>666.95687499999997</v>
      </c>
      <c r="P88" s="43"/>
      <c r="Q88" s="250"/>
      <c r="R88" s="226"/>
      <c r="S88" s="83">
        <v>20678</v>
      </c>
      <c r="T88" s="131">
        <v>1</v>
      </c>
      <c r="U88" s="43"/>
      <c r="V88" s="250"/>
      <c r="W88" s="226"/>
      <c r="X88" s="83">
        <v>20678</v>
      </c>
      <c r="Y88" s="84">
        <v>2</v>
      </c>
      <c r="Z88" s="155">
        <v>65</v>
      </c>
      <c r="AA88" s="175">
        <v>1376.38</v>
      </c>
      <c r="AC88" s="224"/>
      <c r="AD88" s="226"/>
      <c r="AE88" s="83">
        <v>20678</v>
      </c>
      <c r="AF88" s="84">
        <v>13</v>
      </c>
    </row>
    <row r="89" spans="2:32" s="1" customFormat="1" ht="15.6" x14ac:dyDescent="0.3">
      <c r="B89" s="250"/>
      <c r="C89" s="226"/>
      <c r="D89" s="83" t="s">
        <v>58</v>
      </c>
      <c r="E89" s="83">
        <v>13</v>
      </c>
      <c r="F89" s="136">
        <v>286.15384615384602</v>
      </c>
      <c r="G89" s="198">
        <v>1200</v>
      </c>
      <c r="H89" s="43"/>
      <c r="I89" s="250"/>
      <c r="J89" s="226"/>
      <c r="K89" s="83" t="s">
        <v>58</v>
      </c>
      <c r="L89" s="84">
        <v>3</v>
      </c>
      <c r="M89" s="155">
        <v>240</v>
      </c>
      <c r="N89" s="175">
        <v>350</v>
      </c>
      <c r="O89" s="177">
        <v>547.43666666666695</v>
      </c>
      <c r="P89" s="43"/>
      <c r="Q89" s="250"/>
      <c r="R89" s="226"/>
      <c r="S89" s="83" t="s">
        <v>58</v>
      </c>
      <c r="T89" s="131">
        <v>0</v>
      </c>
      <c r="U89" s="43"/>
      <c r="V89" s="250"/>
      <c r="W89" s="226"/>
      <c r="X89" s="83" t="s">
        <v>58</v>
      </c>
      <c r="Y89" s="84">
        <v>0</v>
      </c>
      <c r="Z89" s="155">
        <v>0</v>
      </c>
      <c r="AA89" s="175">
        <v>0</v>
      </c>
      <c r="AC89" s="224"/>
      <c r="AD89" s="226"/>
      <c r="AE89" s="83" t="s">
        <v>58</v>
      </c>
      <c r="AF89" s="84">
        <v>1</v>
      </c>
    </row>
    <row r="90" spans="2:32" s="1" customFormat="1" ht="15.6" x14ac:dyDescent="0.3">
      <c r="B90" s="250"/>
      <c r="C90" s="226"/>
      <c r="D90" s="83" t="s">
        <v>59</v>
      </c>
      <c r="E90" s="83">
        <v>1</v>
      </c>
      <c r="F90" s="136">
        <v>360</v>
      </c>
      <c r="G90" s="198">
        <v>0</v>
      </c>
      <c r="H90" s="43"/>
      <c r="I90" s="250"/>
      <c r="J90" s="226"/>
      <c r="K90" s="83" t="s">
        <v>59</v>
      </c>
      <c r="L90" s="84">
        <v>0</v>
      </c>
      <c r="M90" s="155">
        <v>0</v>
      </c>
      <c r="N90" s="175">
        <v>0</v>
      </c>
      <c r="O90" s="175">
        <v>0</v>
      </c>
      <c r="P90" s="43"/>
      <c r="Q90" s="250"/>
      <c r="R90" s="226"/>
      <c r="S90" s="83" t="s">
        <v>59</v>
      </c>
      <c r="T90" s="131">
        <v>0</v>
      </c>
      <c r="U90" s="43"/>
      <c r="V90" s="250"/>
      <c r="W90" s="226"/>
      <c r="X90" s="83" t="s">
        <v>59</v>
      </c>
      <c r="Y90" s="84">
        <v>0</v>
      </c>
      <c r="Z90" s="155">
        <v>0</v>
      </c>
      <c r="AA90" s="175">
        <v>0</v>
      </c>
      <c r="AC90" s="224"/>
      <c r="AD90" s="226"/>
      <c r="AE90" s="83" t="s">
        <v>59</v>
      </c>
      <c r="AF90" s="84">
        <v>0</v>
      </c>
    </row>
    <row r="91" spans="2:32" s="1" customFormat="1" ht="15.6" x14ac:dyDescent="0.3">
      <c r="B91" s="250"/>
      <c r="C91" s="226"/>
      <c r="D91" s="83" t="s">
        <v>60</v>
      </c>
      <c r="E91" s="83">
        <v>4</v>
      </c>
      <c r="F91" s="136">
        <v>360</v>
      </c>
      <c r="G91" s="198">
        <v>453.45</v>
      </c>
      <c r="H91" s="43"/>
      <c r="I91" s="250"/>
      <c r="J91" s="226"/>
      <c r="K91" s="83" t="s">
        <v>60</v>
      </c>
      <c r="L91" s="84">
        <v>1</v>
      </c>
      <c r="M91" s="155">
        <v>360</v>
      </c>
      <c r="N91" s="175">
        <v>0</v>
      </c>
      <c r="O91" s="177">
        <v>1553.58</v>
      </c>
      <c r="P91" s="43"/>
      <c r="Q91" s="250"/>
      <c r="R91" s="226"/>
      <c r="S91" s="83" t="s">
        <v>60</v>
      </c>
      <c r="T91" s="131">
        <v>0</v>
      </c>
      <c r="U91" s="43"/>
      <c r="V91" s="250"/>
      <c r="W91" s="226"/>
      <c r="X91" s="83" t="s">
        <v>60</v>
      </c>
      <c r="Y91" s="84">
        <v>0</v>
      </c>
      <c r="Z91" s="155">
        <v>0</v>
      </c>
      <c r="AA91" s="175">
        <v>0</v>
      </c>
      <c r="AC91" s="224"/>
      <c r="AD91" s="226"/>
      <c r="AE91" s="83" t="s">
        <v>60</v>
      </c>
      <c r="AF91" s="84">
        <v>0</v>
      </c>
    </row>
    <row r="92" spans="2:32" s="1" customFormat="1" ht="15.6" x14ac:dyDescent="0.3">
      <c r="B92" s="250"/>
      <c r="C92" s="226"/>
      <c r="D92" s="83" t="s">
        <v>61</v>
      </c>
      <c r="E92" s="83">
        <v>1</v>
      </c>
      <c r="F92" s="136">
        <v>210</v>
      </c>
      <c r="G92" s="198">
        <v>0</v>
      </c>
      <c r="H92" s="43"/>
      <c r="I92" s="250"/>
      <c r="J92" s="226"/>
      <c r="K92" s="83" t="s">
        <v>61</v>
      </c>
      <c r="L92" s="84">
        <v>0</v>
      </c>
      <c r="M92" s="155">
        <v>0</v>
      </c>
      <c r="N92" s="175">
        <v>0</v>
      </c>
      <c r="O92" s="175">
        <v>0</v>
      </c>
      <c r="P92" s="43"/>
      <c r="Q92" s="250"/>
      <c r="R92" s="226"/>
      <c r="S92" s="83" t="s">
        <v>61</v>
      </c>
      <c r="T92" s="131">
        <v>0</v>
      </c>
      <c r="U92" s="43"/>
      <c r="V92" s="250"/>
      <c r="W92" s="226"/>
      <c r="X92" s="83" t="s">
        <v>61</v>
      </c>
      <c r="Y92" s="84">
        <v>0</v>
      </c>
      <c r="Z92" s="155">
        <v>0</v>
      </c>
      <c r="AA92" s="175">
        <v>0</v>
      </c>
      <c r="AC92" s="224"/>
      <c r="AD92" s="226"/>
      <c r="AE92" s="83" t="s">
        <v>61</v>
      </c>
      <c r="AF92" s="84">
        <v>0</v>
      </c>
    </row>
    <row r="93" spans="2:32" s="1" customFormat="1" ht="15.6" x14ac:dyDescent="0.3">
      <c r="B93" s="250"/>
      <c r="C93" s="226"/>
      <c r="D93" s="83" t="s">
        <v>62</v>
      </c>
      <c r="E93" s="83">
        <v>7</v>
      </c>
      <c r="F93" s="136">
        <v>282.857142857143</v>
      </c>
      <c r="G93" s="198">
        <v>975.09</v>
      </c>
      <c r="H93" s="43"/>
      <c r="I93" s="250"/>
      <c r="J93" s="226"/>
      <c r="K93" s="83" t="s">
        <v>62</v>
      </c>
      <c r="L93" s="84">
        <v>0</v>
      </c>
      <c r="M93" s="155">
        <v>0</v>
      </c>
      <c r="N93" s="175">
        <v>0</v>
      </c>
      <c r="O93" s="175">
        <v>0</v>
      </c>
      <c r="P93" s="43"/>
      <c r="Q93" s="250"/>
      <c r="R93" s="226"/>
      <c r="S93" s="83" t="s">
        <v>62</v>
      </c>
      <c r="T93" s="131">
        <v>0</v>
      </c>
      <c r="U93" s="43"/>
      <c r="V93" s="250"/>
      <c r="W93" s="226"/>
      <c r="X93" s="83" t="s">
        <v>62</v>
      </c>
      <c r="Y93" s="84">
        <v>1</v>
      </c>
      <c r="Z93" s="155">
        <v>139</v>
      </c>
      <c r="AA93" s="175">
        <v>554.59</v>
      </c>
      <c r="AC93" s="224"/>
      <c r="AD93" s="226"/>
      <c r="AE93" s="83" t="s">
        <v>62</v>
      </c>
      <c r="AF93" s="84">
        <v>1</v>
      </c>
    </row>
    <row r="94" spans="2:32" s="1" customFormat="1" ht="15.6" x14ac:dyDescent="0.3">
      <c r="B94" s="250"/>
      <c r="C94" s="227"/>
      <c r="D94" s="83" t="s">
        <v>63</v>
      </c>
      <c r="E94" s="83">
        <v>11</v>
      </c>
      <c r="F94" s="136">
        <v>321.81818181818198</v>
      </c>
      <c r="G94" s="198">
        <v>981</v>
      </c>
      <c r="H94" s="43"/>
      <c r="I94" s="250"/>
      <c r="J94" s="227"/>
      <c r="K94" s="83" t="s">
        <v>63</v>
      </c>
      <c r="L94" s="84">
        <v>2</v>
      </c>
      <c r="M94" s="155">
        <v>270</v>
      </c>
      <c r="N94" s="175">
        <v>581</v>
      </c>
      <c r="O94" s="177">
        <v>439.94499999999999</v>
      </c>
      <c r="P94" s="43"/>
      <c r="Q94" s="250"/>
      <c r="R94" s="227"/>
      <c r="S94" s="83" t="s">
        <v>63</v>
      </c>
      <c r="T94" s="131">
        <v>0</v>
      </c>
      <c r="U94" s="43"/>
      <c r="V94" s="250"/>
      <c r="W94" s="227"/>
      <c r="X94" s="83" t="s">
        <v>63</v>
      </c>
      <c r="Y94" s="84">
        <v>1</v>
      </c>
      <c r="Z94" s="155">
        <v>74</v>
      </c>
      <c r="AA94" s="175">
        <v>2115.69</v>
      </c>
      <c r="AC94" s="224"/>
      <c r="AD94" s="227"/>
      <c r="AE94" s="83" t="s">
        <v>63</v>
      </c>
      <c r="AF94" s="84">
        <v>3</v>
      </c>
    </row>
    <row r="95" spans="2:32" s="1" customFormat="1" ht="15.6" x14ac:dyDescent="0.3">
      <c r="B95" s="250"/>
      <c r="C95" s="225" t="s">
        <v>64</v>
      </c>
      <c r="D95" s="83" t="s">
        <v>65</v>
      </c>
      <c r="E95" s="83">
        <v>113</v>
      </c>
      <c r="F95" s="215">
        <v>322.03539823008902</v>
      </c>
      <c r="G95" s="196">
        <v>10316.65</v>
      </c>
      <c r="H95" s="43"/>
      <c r="I95" s="250"/>
      <c r="J95" s="225" t="s">
        <v>64</v>
      </c>
      <c r="K95" s="83" t="s">
        <v>65</v>
      </c>
      <c r="L95" s="84">
        <v>26</v>
      </c>
      <c r="M95" s="155">
        <v>304.444444444444</v>
      </c>
      <c r="N95" s="175">
        <v>4041.58</v>
      </c>
      <c r="O95" s="177">
        <v>803.69518518518498</v>
      </c>
      <c r="P95" s="43"/>
      <c r="Q95" s="250"/>
      <c r="R95" s="225" t="s">
        <v>64</v>
      </c>
      <c r="S95" s="83" t="s">
        <v>65</v>
      </c>
      <c r="T95" s="131">
        <v>0</v>
      </c>
      <c r="U95" s="43"/>
      <c r="V95" s="250"/>
      <c r="W95" s="225" t="s">
        <v>64</v>
      </c>
      <c r="X95" s="83" t="s">
        <v>65</v>
      </c>
      <c r="Y95" s="84">
        <v>4</v>
      </c>
      <c r="Z95" s="155">
        <v>101.5</v>
      </c>
      <c r="AA95" s="175">
        <v>1067.42</v>
      </c>
      <c r="AC95" s="224"/>
      <c r="AD95" s="225" t="s">
        <v>64</v>
      </c>
      <c r="AE95" s="83" t="s">
        <v>65</v>
      </c>
      <c r="AF95" s="84">
        <v>19</v>
      </c>
    </row>
    <row r="96" spans="2:32" s="1" customFormat="1" ht="15.6" x14ac:dyDescent="0.3">
      <c r="B96" s="250"/>
      <c r="C96" s="226"/>
      <c r="D96" s="83" t="s">
        <v>66</v>
      </c>
      <c r="E96" s="83">
        <v>201</v>
      </c>
      <c r="F96" s="136">
        <v>308.20895522388099</v>
      </c>
      <c r="G96" s="196">
        <v>8976.69</v>
      </c>
      <c r="H96" s="43"/>
      <c r="I96" s="250"/>
      <c r="J96" s="226"/>
      <c r="K96" s="83" t="s">
        <v>66</v>
      </c>
      <c r="L96" s="84">
        <v>65</v>
      </c>
      <c r="M96" s="155">
        <v>305.538461538462</v>
      </c>
      <c r="N96" s="175">
        <v>1927.24</v>
      </c>
      <c r="O96" s="177">
        <v>614.76230769230801</v>
      </c>
      <c r="P96" s="43"/>
      <c r="Q96" s="250"/>
      <c r="R96" s="226"/>
      <c r="S96" s="83" t="s">
        <v>66</v>
      </c>
      <c r="T96" s="131">
        <v>0</v>
      </c>
      <c r="U96" s="43"/>
      <c r="V96" s="250"/>
      <c r="W96" s="226"/>
      <c r="X96" s="83" t="s">
        <v>66</v>
      </c>
      <c r="Y96" s="84">
        <v>10</v>
      </c>
      <c r="Z96" s="155">
        <v>84</v>
      </c>
      <c r="AA96" s="175">
        <v>715.15</v>
      </c>
      <c r="AC96" s="224"/>
      <c r="AD96" s="226"/>
      <c r="AE96" s="83" t="s">
        <v>66</v>
      </c>
      <c r="AF96" s="84">
        <v>41</v>
      </c>
    </row>
    <row r="97" spans="2:32" s="1" customFormat="1" ht="15.6" x14ac:dyDescent="0.3">
      <c r="B97" s="250"/>
      <c r="C97" s="226"/>
      <c r="D97" s="83" t="s">
        <v>67</v>
      </c>
      <c r="E97" s="83">
        <v>87</v>
      </c>
      <c r="F97" s="136">
        <v>334.13793103448302</v>
      </c>
      <c r="G97" s="196">
        <v>4344.1499999999996</v>
      </c>
      <c r="H97" s="43"/>
      <c r="I97" s="250"/>
      <c r="J97" s="226"/>
      <c r="K97" s="83" t="s">
        <v>67</v>
      </c>
      <c r="L97" s="84">
        <v>19</v>
      </c>
      <c r="M97" s="155">
        <v>303.15789473684202</v>
      </c>
      <c r="N97" s="175">
        <v>613.05999999999995</v>
      </c>
      <c r="O97" s="177">
        <v>631.09052631578902</v>
      </c>
      <c r="P97" s="43"/>
      <c r="Q97" s="250"/>
      <c r="R97" s="226"/>
      <c r="S97" s="83" t="s">
        <v>67</v>
      </c>
      <c r="T97" s="131">
        <v>0</v>
      </c>
      <c r="U97" s="43"/>
      <c r="V97" s="250"/>
      <c r="W97" s="226"/>
      <c r="X97" s="83" t="s">
        <v>67</v>
      </c>
      <c r="Y97" s="84">
        <v>2</v>
      </c>
      <c r="Z97" s="155">
        <v>134</v>
      </c>
      <c r="AA97" s="175">
        <v>1222.73</v>
      </c>
      <c r="AC97" s="224"/>
      <c r="AD97" s="226"/>
      <c r="AE97" s="83" t="s">
        <v>67</v>
      </c>
      <c r="AF97" s="84">
        <v>9</v>
      </c>
    </row>
    <row r="98" spans="2:32" s="1" customFormat="1" ht="15.6" x14ac:dyDescent="0.3">
      <c r="B98" s="250"/>
      <c r="C98" s="226"/>
      <c r="D98" s="83" t="s">
        <v>68</v>
      </c>
      <c r="E98" s="83">
        <v>0</v>
      </c>
      <c r="F98" s="136">
        <v>0</v>
      </c>
      <c r="G98" s="196">
        <v>0</v>
      </c>
      <c r="H98" s="43"/>
      <c r="I98" s="250"/>
      <c r="J98" s="226"/>
      <c r="K98" s="83" t="s">
        <v>68</v>
      </c>
      <c r="L98" s="84">
        <v>0</v>
      </c>
      <c r="M98" s="155">
        <v>0</v>
      </c>
      <c r="N98" s="175">
        <v>0</v>
      </c>
      <c r="O98" s="175">
        <v>0</v>
      </c>
      <c r="P98" s="43"/>
      <c r="Q98" s="250"/>
      <c r="R98" s="226"/>
      <c r="S98" s="83" t="s">
        <v>68</v>
      </c>
      <c r="T98" s="131">
        <v>0</v>
      </c>
      <c r="U98" s="43"/>
      <c r="V98" s="250"/>
      <c r="W98" s="226"/>
      <c r="X98" s="83" t="s">
        <v>68</v>
      </c>
      <c r="Y98" s="84">
        <v>0</v>
      </c>
      <c r="Z98" s="155">
        <v>0</v>
      </c>
      <c r="AA98" s="175">
        <v>0</v>
      </c>
      <c r="AC98" s="224"/>
      <c r="AD98" s="226"/>
      <c r="AE98" s="83" t="s">
        <v>68</v>
      </c>
      <c r="AF98" s="84">
        <v>0</v>
      </c>
    </row>
    <row r="99" spans="2:32" s="1" customFormat="1" ht="15.6" x14ac:dyDescent="0.3">
      <c r="B99" s="250"/>
      <c r="C99" s="226"/>
      <c r="D99" s="83" t="s">
        <v>69</v>
      </c>
      <c r="E99" s="83">
        <v>5</v>
      </c>
      <c r="F99" s="136">
        <v>360</v>
      </c>
      <c r="G99" s="196">
        <v>0</v>
      </c>
      <c r="H99" s="43"/>
      <c r="I99" s="250"/>
      <c r="J99" s="226"/>
      <c r="K99" s="83" t="s">
        <v>69</v>
      </c>
      <c r="L99" s="84">
        <v>1</v>
      </c>
      <c r="M99" s="155">
        <v>360</v>
      </c>
      <c r="N99" s="175">
        <v>0</v>
      </c>
      <c r="O99" s="178">
        <v>1108.07</v>
      </c>
      <c r="P99" s="43"/>
      <c r="Q99" s="250"/>
      <c r="R99" s="226"/>
      <c r="S99" s="83" t="s">
        <v>69</v>
      </c>
      <c r="T99" s="131">
        <v>0</v>
      </c>
      <c r="U99" s="43"/>
      <c r="V99" s="250"/>
      <c r="W99" s="226"/>
      <c r="X99" s="83" t="s">
        <v>69</v>
      </c>
      <c r="Y99" s="84">
        <v>0</v>
      </c>
      <c r="Z99" s="155">
        <v>0</v>
      </c>
      <c r="AA99" s="175">
        <v>0</v>
      </c>
      <c r="AC99" s="224"/>
      <c r="AD99" s="226"/>
      <c r="AE99" s="83" t="s">
        <v>69</v>
      </c>
      <c r="AF99" s="84">
        <v>2</v>
      </c>
    </row>
    <row r="100" spans="2:32" s="1" customFormat="1" ht="15.6" x14ac:dyDescent="0.3">
      <c r="B100" s="250"/>
      <c r="C100" s="226"/>
      <c r="D100" s="83" t="s">
        <v>70</v>
      </c>
      <c r="E100" s="83">
        <v>0</v>
      </c>
      <c r="F100" s="136">
        <v>0</v>
      </c>
      <c r="G100" s="196">
        <v>0</v>
      </c>
      <c r="H100" s="43"/>
      <c r="I100" s="250"/>
      <c r="J100" s="226"/>
      <c r="K100" s="83" t="s">
        <v>70</v>
      </c>
      <c r="L100" s="84">
        <v>0</v>
      </c>
      <c r="M100" s="155">
        <v>0</v>
      </c>
      <c r="N100" s="175">
        <v>0</v>
      </c>
      <c r="O100" s="175">
        <v>0</v>
      </c>
      <c r="P100" s="43"/>
      <c r="Q100" s="250"/>
      <c r="R100" s="226"/>
      <c r="S100" s="83" t="s">
        <v>70</v>
      </c>
      <c r="T100" s="131">
        <v>0</v>
      </c>
      <c r="U100" s="43"/>
      <c r="V100" s="250"/>
      <c r="W100" s="226"/>
      <c r="X100" s="83" t="s">
        <v>70</v>
      </c>
      <c r="Y100" s="84">
        <v>0</v>
      </c>
      <c r="Z100" s="155">
        <v>0</v>
      </c>
      <c r="AA100" s="175">
        <v>0</v>
      </c>
      <c r="AC100" s="224"/>
      <c r="AD100" s="226"/>
      <c r="AE100" s="83" t="s">
        <v>70</v>
      </c>
      <c r="AF100" s="84">
        <v>0</v>
      </c>
    </row>
    <row r="101" spans="2:32" s="1" customFormat="1" ht="15.6" x14ac:dyDescent="0.3">
      <c r="B101" s="250"/>
      <c r="C101" s="226"/>
      <c r="D101" s="83" t="s">
        <v>71</v>
      </c>
      <c r="E101" s="83">
        <v>4</v>
      </c>
      <c r="F101" s="136">
        <v>360</v>
      </c>
      <c r="G101" s="196">
        <v>550</v>
      </c>
      <c r="H101" s="43"/>
      <c r="I101" s="250"/>
      <c r="J101" s="226"/>
      <c r="K101" s="83" t="s">
        <v>71</v>
      </c>
      <c r="L101" s="84">
        <v>0</v>
      </c>
      <c r="M101" s="155">
        <v>0</v>
      </c>
      <c r="N101" s="175">
        <v>0</v>
      </c>
      <c r="O101" s="175">
        <v>0</v>
      </c>
      <c r="P101" s="43"/>
      <c r="Q101" s="250"/>
      <c r="R101" s="226"/>
      <c r="S101" s="83" t="s">
        <v>71</v>
      </c>
      <c r="T101" s="131">
        <v>0</v>
      </c>
      <c r="U101" s="43"/>
      <c r="V101" s="250"/>
      <c r="W101" s="226"/>
      <c r="X101" s="83" t="s">
        <v>71</v>
      </c>
      <c r="Y101" s="84">
        <v>0</v>
      </c>
      <c r="Z101" s="155">
        <v>0</v>
      </c>
      <c r="AA101" s="175">
        <v>0</v>
      </c>
      <c r="AC101" s="224"/>
      <c r="AD101" s="226"/>
      <c r="AE101" s="83" t="s">
        <v>71</v>
      </c>
      <c r="AF101" s="84">
        <v>0</v>
      </c>
    </row>
    <row r="102" spans="2:32" s="1" customFormat="1" ht="15.6" x14ac:dyDescent="0.3">
      <c r="B102" s="250"/>
      <c r="C102" s="226"/>
      <c r="D102" s="83" t="s">
        <v>72</v>
      </c>
      <c r="E102" s="83">
        <v>32</v>
      </c>
      <c r="F102" s="136">
        <v>341.25</v>
      </c>
      <c r="G102" s="196">
        <v>1160.49</v>
      </c>
      <c r="H102" s="43"/>
      <c r="I102" s="250"/>
      <c r="J102" s="226"/>
      <c r="K102" s="83" t="s">
        <v>72</v>
      </c>
      <c r="L102" s="84">
        <v>7</v>
      </c>
      <c r="M102" s="155">
        <v>278.57142857142901</v>
      </c>
      <c r="N102" s="175">
        <v>783.47</v>
      </c>
      <c r="O102" s="177">
        <v>587.66571428571399</v>
      </c>
      <c r="P102" s="43"/>
      <c r="Q102" s="250"/>
      <c r="R102" s="226"/>
      <c r="S102" s="83" t="s">
        <v>72</v>
      </c>
      <c r="T102" s="131">
        <v>0</v>
      </c>
      <c r="U102" s="43"/>
      <c r="V102" s="250"/>
      <c r="W102" s="226"/>
      <c r="X102" s="83" t="s">
        <v>72</v>
      </c>
      <c r="Y102" s="84">
        <v>0</v>
      </c>
      <c r="Z102" s="155">
        <v>0</v>
      </c>
      <c r="AA102" s="175">
        <v>0</v>
      </c>
      <c r="AC102" s="224"/>
      <c r="AD102" s="226"/>
      <c r="AE102" s="83" t="s">
        <v>72</v>
      </c>
      <c r="AF102" s="84">
        <v>3</v>
      </c>
    </row>
    <row r="103" spans="2:32" s="1" customFormat="1" ht="15.6" x14ac:dyDescent="0.3">
      <c r="B103" s="250"/>
      <c r="C103" s="226"/>
      <c r="D103" s="83" t="s">
        <v>73</v>
      </c>
      <c r="E103" s="83">
        <v>1</v>
      </c>
      <c r="F103" s="136">
        <v>360</v>
      </c>
      <c r="G103" s="196">
        <v>0</v>
      </c>
      <c r="H103" s="43"/>
      <c r="I103" s="250"/>
      <c r="J103" s="226"/>
      <c r="K103" s="83" t="s">
        <v>73</v>
      </c>
      <c r="L103" s="84">
        <v>0</v>
      </c>
      <c r="M103" s="155">
        <v>0</v>
      </c>
      <c r="N103" s="175">
        <v>0</v>
      </c>
      <c r="O103" s="175">
        <v>0</v>
      </c>
      <c r="P103" s="43"/>
      <c r="Q103" s="250"/>
      <c r="R103" s="226"/>
      <c r="S103" s="83" t="s">
        <v>73</v>
      </c>
      <c r="T103" s="131">
        <v>0</v>
      </c>
      <c r="U103" s="43"/>
      <c r="V103" s="250"/>
      <c r="W103" s="226"/>
      <c r="X103" s="83" t="s">
        <v>73</v>
      </c>
      <c r="Y103" s="84">
        <v>0</v>
      </c>
      <c r="Z103" s="155">
        <v>0</v>
      </c>
      <c r="AA103" s="175">
        <v>0</v>
      </c>
      <c r="AC103" s="224"/>
      <c r="AD103" s="226"/>
      <c r="AE103" s="83" t="s">
        <v>73</v>
      </c>
      <c r="AF103" s="84">
        <v>0</v>
      </c>
    </row>
    <row r="104" spans="2:32" s="1" customFormat="1" ht="15.6" x14ac:dyDescent="0.3">
      <c r="B104" s="250"/>
      <c r="C104" s="226"/>
      <c r="D104" s="83">
        <v>20622</v>
      </c>
      <c r="E104" s="83">
        <v>5</v>
      </c>
      <c r="F104" s="136">
        <v>354</v>
      </c>
      <c r="G104" s="196"/>
      <c r="H104" s="43"/>
      <c r="I104" s="250"/>
      <c r="J104" s="226"/>
      <c r="K104" s="83">
        <v>20622</v>
      </c>
      <c r="L104" s="84">
        <v>1</v>
      </c>
      <c r="M104" s="155">
        <v>360</v>
      </c>
      <c r="N104" s="175">
        <v>0</v>
      </c>
      <c r="O104" s="177">
        <v>153.53</v>
      </c>
      <c r="P104" s="43"/>
      <c r="Q104" s="250"/>
      <c r="R104" s="226"/>
      <c r="S104" s="83">
        <v>20622</v>
      </c>
      <c r="T104" s="131">
        <v>0</v>
      </c>
      <c r="U104" s="43"/>
      <c r="V104" s="250"/>
      <c r="W104" s="226"/>
      <c r="X104" s="83">
        <v>20622</v>
      </c>
      <c r="Y104" s="84">
        <v>0</v>
      </c>
      <c r="Z104" s="155">
        <v>0</v>
      </c>
      <c r="AA104" s="175">
        <v>0</v>
      </c>
      <c r="AC104" s="224"/>
      <c r="AD104" s="226"/>
      <c r="AE104" s="83">
        <v>20622</v>
      </c>
      <c r="AF104" s="84">
        <v>1</v>
      </c>
    </row>
    <row r="105" spans="2:32" s="1" customFormat="1" ht="15.6" x14ac:dyDescent="0.3">
      <c r="B105" s="250"/>
      <c r="C105" s="226"/>
      <c r="D105" s="83" t="s">
        <v>74</v>
      </c>
      <c r="E105" s="83">
        <v>1</v>
      </c>
      <c r="F105" s="136">
        <v>180</v>
      </c>
      <c r="G105" s="196">
        <v>0</v>
      </c>
      <c r="H105" s="43"/>
      <c r="I105" s="250"/>
      <c r="J105" s="226"/>
      <c r="K105" s="83" t="s">
        <v>74</v>
      </c>
      <c r="L105" s="84">
        <v>0</v>
      </c>
      <c r="M105" s="155">
        <v>0</v>
      </c>
      <c r="N105" s="175">
        <v>0</v>
      </c>
      <c r="O105" s="175">
        <v>0</v>
      </c>
      <c r="P105" s="43"/>
      <c r="Q105" s="250"/>
      <c r="R105" s="226"/>
      <c r="S105" s="83" t="s">
        <v>74</v>
      </c>
      <c r="T105" s="131">
        <v>0</v>
      </c>
      <c r="U105" s="43"/>
      <c r="V105" s="250"/>
      <c r="W105" s="226"/>
      <c r="X105" s="83" t="s">
        <v>74</v>
      </c>
      <c r="Y105" s="84">
        <v>0</v>
      </c>
      <c r="Z105" s="155">
        <v>0</v>
      </c>
      <c r="AA105" s="175">
        <v>0</v>
      </c>
      <c r="AC105" s="224"/>
      <c r="AD105" s="226"/>
      <c r="AE105" s="83" t="s">
        <v>74</v>
      </c>
      <c r="AF105" s="84">
        <v>0</v>
      </c>
    </row>
    <row r="106" spans="2:32" s="1" customFormat="1" ht="15.6" x14ac:dyDescent="0.3">
      <c r="B106" s="250"/>
      <c r="C106" s="226"/>
      <c r="D106" s="83" t="s">
        <v>75</v>
      </c>
      <c r="E106" s="83">
        <v>1</v>
      </c>
      <c r="F106" s="136">
        <v>330</v>
      </c>
      <c r="G106" s="196">
        <v>0</v>
      </c>
      <c r="H106" s="43"/>
      <c r="I106" s="250"/>
      <c r="J106" s="226"/>
      <c r="K106" s="83" t="s">
        <v>75</v>
      </c>
      <c r="L106" s="84">
        <v>0</v>
      </c>
      <c r="M106" s="155">
        <v>0</v>
      </c>
      <c r="N106" s="175">
        <v>0</v>
      </c>
      <c r="O106" s="175">
        <v>0</v>
      </c>
      <c r="P106" s="43"/>
      <c r="Q106" s="250"/>
      <c r="R106" s="226"/>
      <c r="S106" s="83" t="s">
        <v>75</v>
      </c>
      <c r="T106" s="131">
        <v>0</v>
      </c>
      <c r="U106" s="43"/>
      <c r="V106" s="250"/>
      <c r="W106" s="226"/>
      <c r="X106" s="83" t="s">
        <v>75</v>
      </c>
      <c r="Y106" s="84">
        <v>0</v>
      </c>
      <c r="Z106" s="155">
        <v>0</v>
      </c>
      <c r="AA106" s="175">
        <v>0</v>
      </c>
      <c r="AC106" s="224"/>
      <c r="AD106" s="226"/>
      <c r="AE106" s="83" t="s">
        <v>75</v>
      </c>
      <c r="AF106" s="84">
        <v>0</v>
      </c>
    </row>
    <row r="107" spans="2:32" s="1" customFormat="1" ht="15.6" x14ac:dyDescent="0.3">
      <c r="B107" s="250"/>
      <c r="C107" s="226"/>
      <c r="D107" s="83" t="s">
        <v>76</v>
      </c>
      <c r="E107" s="83">
        <v>13</v>
      </c>
      <c r="F107" s="136">
        <v>300</v>
      </c>
      <c r="G107" s="196">
        <v>1500</v>
      </c>
      <c r="H107" s="43"/>
      <c r="I107" s="250"/>
      <c r="J107" s="226"/>
      <c r="K107" s="83" t="s">
        <v>76</v>
      </c>
      <c r="L107" s="84">
        <v>2</v>
      </c>
      <c r="M107" s="155">
        <v>360</v>
      </c>
      <c r="N107" s="175">
        <v>0</v>
      </c>
      <c r="O107" s="177">
        <v>950.7</v>
      </c>
      <c r="P107" s="43"/>
      <c r="Q107" s="250"/>
      <c r="R107" s="226"/>
      <c r="S107" s="83" t="s">
        <v>76</v>
      </c>
      <c r="T107" s="131">
        <v>0</v>
      </c>
      <c r="U107" s="43"/>
      <c r="V107" s="250"/>
      <c r="W107" s="226"/>
      <c r="X107" s="83" t="s">
        <v>76</v>
      </c>
      <c r="Y107" s="84">
        <v>1</v>
      </c>
      <c r="Z107" s="155">
        <v>48</v>
      </c>
      <c r="AA107" s="175">
        <v>1138.51</v>
      </c>
      <c r="AC107" s="224"/>
      <c r="AD107" s="226"/>
      <c r="AE107" s="83" t="s">
        <v>76</v>
      </c>
      <c r="AF107" s="84">
        <v>2</v>
      </c>
    </row>
    <row r="108" spans="2:32" s="1" customFormat="1" ht="15.6" x14ac:dyDescent="0.3">
      <c r="B108" s="250"/>
      <c r="C108" s="226"/>
      <c r="D108" s="83" t="s">
        <v>77</v>
      </c>
      <c r="E108" s="83">
        <v>62</v>
      </c>
      <c r="F108" s="136">
        <v>302.90322580645199</v>
      </c>
      <c r="G108" s="196">
        <v>4180.51</v>
      </c>
      <c r="H108" s="43"/>
      <c r="I108" s="250"/>
      <c r="J108" s="226"/>
      <c r="K108" s="83" t="s">
        <v>77</v>
      </c>
      <c r="L108" s="84">
        <v>21</v>
      </c>
      <c r="M108" s="155">
        <v>320</v>
      </c>
      <c r="N108" s="175">
        <v>0</v>
      </c>
      <c r="O108" s="177">
        <v>632.46190476190498</v>
      </c>
      <c r="P108" s="43"/>
      <c r="Q108" s="250"/>
      <c r="R108" s="226"/>
      <c r="S108" s="83" t="s">
        <v>77</v>
      </c>
      <c r="T108" s="131">
        <v>0</v>
      </c>
      <c r="U108" s="43"/>
      <c r="V108" s="250"/>
      <c r="W108" s="226"/>
      <c r="X108" s="83" t="s">
        <v>77</v>
      </c>
      <c r="Y108" s="84">
        <v>2</v>
      </c>
      <c r="Z108" s="155">
        <v>57</v>
      </c>
      <c r="AA108" s="175">
        <v>1282.51</v>
      </c>
      <c r="AC108" s="224"/>
      <c r="AD108" s="226"/>
      <c r="AE108" s="83" t="s">
        <v>77</v>
      </c>
      <c r="AF108" s="84">
        <v>12</v>
      </c>
    </row>
    <row r="109" spans="2:32" s="1" customFormat="1" ht="15.6" x14ac:dyDescent="0.3">
      <c r="B109" s="250"/>
      <c r="C109" s="226"/>
      <c r="D109" s="83" t="s">
        <v>78</v>
      </c>
      <c r="E109" s="83">
        <v>0</v>
      </c>
      <c r="F109" s="136">
        <v>0</v>
      </c>
      <c r="G109" s="196">
        <v>0</v>
      </c>
      <c r="H109" s="43"/>
      <c r="I109" s="250"/>
      <c r="J109" s="226"/>
      <c r="K109" s="83" t="s">
        <v>78</v>
      </c>
      <c r="L109" s="84">
        <v>0</v>
      </c>
      <c r="M109" s="155"/>
      <c r="N109" s="175">
        <v>0</v>
      </c>
      <c r="O109" s="175">
        <v>0</v>
      </c>
      <c r="P109" s="43"/>
      <c r="Q109" s="250"/>
      <c r="R109" s="226"/>
      <c r="S109" s="83" t="s">
        <v>78</v>
      </c>
      <c r="T109" s="131">
        <v>0</v>
      </c>
      <c r="U109" s="43"/>
      <c r="V109" s="250"/>
      <c r="W109" s="226"/>
      <c r="X109" s="83" t="s">
        <v>78</v>
      </c>
      <c r="Y109" s="84">
        <v>0</v>
      </c>
      <c r="Z109" s="155">
        <v>0</v>
      </c>
      <c r="AA109" s="175">
        <v>0</v>
      </c>
      <c r="AC109" s="224"/>
      <c r="AD109" s="226"/>
      <c r="AE109" s="83" t="s">
        <v>78</v>
      </c>
      <c r="AF109" s="84">
        <v>0</v>
      </c>
    </row>
    <row r="110" spans="2:32" s="1" customFormat="1" ht="15.6" x14ac:dyDescent="0.3">
      <c r="B110" s="250"/>
      <c r="C110" s="226"/>
      <c r="D110" s="83" t="s">
        <v>79</v>
      </c>
      <c r="E110" s="83">
        <v>2</v>
      </c>
      <c r="F110" s="136">
        <v>450</v>
      </c>
      <c r="G110" s="196">
        <v>534.1</v>
      </c>
      <c r="H110" s="43"/>
      <c r="I110" s="250"/>
      <c r="J110" s="226"/>
      <c r="K110" s="83" t="s">
        <v>79</v>
      </c>
      <c r="L110" s="84">
        <v>1</v>
      </c>
      <c r="M110" s="155">
        <v>180</v>
      </c>
      <c r="N110" s="175">
        <v>534.1</v>
      </c>
      <c r="O110" s="178">
        <v>534.1</v>
      </c>
      <c r="P110" s="43"/>
      <c r="Q110" s="250"/>
      <c r="R110" s="226"/>
      <c r="S110" s="83" t="s">
        <v>79</v>
      </c>
      <c r="T110" s="131">
        <v>0</v>
      </c>
      <c r="U110" s="43"/>
      <c r="V110" s="250"/>
      <c r="W110" s="226"/>
      <c r="X110" s="83" t="s">
        <v>79</v>
      </c>
      <c r="Y110" s="84">
        <v>0</v>
      </c>
      <c r="Z110" s="155">
        <v>0</v>
      </c>
      <c r="AA110" s="175">
        <v>0</v>
      </c>
      <c r="AC110" s="224"/>
      <c r="AD110" s="226"/>
      <c r="AE110" s="83" t="s">
        <v>79</v>
      </c>
      <c r="AF110" s="84">
        <v>0</v>
      </c>
    </row>
    <row r="111" spans="2:32" s="1" customFormat="1" ht="15.6" x14ac:dyDescent="0.3">
      <c r="B111" s="250"/>
      <c r="C111" s="226"/>
      <c r="D111" s="83" t="s">
        <v>80</v>
      </c>
      <c r="E111" s="83">
        <v>58</v>
      </c>
      <c r="F111" s="136">
        <v>319.65517241379303</v>
      </c>
      <c r="G111" s="196">
        <v>4420.2</v>
      </c>
      <c r="H111" s="43"/>
      <c r="I111" s="250"/>
      <c r="J111" s="226"/>
      <c r="K111" s="83" t="s">
        <v>80</v>
      </c>
      <c r="L111" s="84">
        <v>18</v>
      </c>
      <c r="M111" s="155">
        <v>311.66666666666703</v>
      </c>
      <c r="N111" s="175">
        <v>2365.1999999999998</v>
      </c>
      <c r="O111" s="177">
        <v>622.14666666666699</v>
      </c>
      <c r="P111" s="43"/>
      <c r="Q111" s="250"/>
      <c r="R111" s="226"/>
      <c r="S111" s="83" t="s">
        <v>80</v>
      </c>
      <c r="T111" s="131">
        <v>0</v>
      </c>
      <c r="U111" s="43"/>
      <c r="V111" s="250"/>
      <c r="W111" s="226"/>
      <c r="X111" s="83" t="s">
        <v>80</v>
      </c>
      <c r="Y111" s="84">
        <v>2</v>
      </c>
      <c r="Z111" s="155">
        <v>76.5</v>
      </c>
      <c r="AA111" s="175">
        <v>837.74</v>
      </c>
      <c r="AC111" s="224"/>
      <c r="AD111" s="226"/>
      <c r="AE111" s="83" t="s">
        <v>80</v>
      </c>
      <c r="AF111" s="84">
        <v>10</v>
      </c>
    </row>
    <row r="112" spans="2:32" s="1" customFormat="1" ht="15.6" x14ac:dyDescent="0.3">
      <c r="B112" s="250"/>
      <c r="C112" s="226"/>
      <c r="D112" s="83" t="s">
        <v>81</v>
      </c>
      <c r="E112" s="83">
        <v>6</v>
      </c>
      <c r="F112" s="136">
        <v>355</v>
      </c>
      <c r="G112" s="196">
        <v>0</v>
      </c>
      <c r="H112" s="43"/>
      <c r="I112" s="250"/>
      <c r="J112" s="226"/>
      <c r="K112" s="83" t="s">
        <v>81</v>
      </c>
      <c r="L112" s="84">
        <v>2</v>
      </c>
      <c r="M112" s="155">
        <v>360</v>
      </c>
      <c r="N112" s="175">
        <v>0</v>
      </c>
      <c r="O112" s="177">
        <v>783.97500000000002</v>
      </c>
      <c r="P112" s="43"/>
      <c r="Q112" s="250"/>
      <c r="R112" s="226"/>
      <c r="S112" s="83" t="s">
        <v>81</v>
      </c>
      <c r="T112" s="131">
        <v>0</v>
      </c>
      <c r="U112" s="43"/>
      <c r="V112" s="250"/>
      <c r="W112" s="226"/>
      <c r="X112" s="83" t="s">
        <v>81</v>
      </c>
      <c r="Y112" s="84">
        <v>0</v>
      </c>
      <c r="Z112" s="155">
        <v>0</v>
      </c>
      <c r="AA112" s="175">
        <v>0</v>
      </c>
      <c r="AC112" s="224"/>
      <c r="AD112" s="226"/>
      <c r="AE112" s="83" t="s">
        <v>81</v>
      </c>
      <c r="AF112" s="84">
        <v>0</v>
      </c>
    </row>
    <row r="113" spans="2:32" s="1" customFormat="1" ht="15.6" x14ac:dyDescent="0.3">
      <c r="B113" s="250"/>
      <c r="C113" s="226"/>
      <c r="D113" s="83" t="s">
        <v>82</v>
      </c>
      <c r="E113" s="83">
        <v>1</v>
      </c>
      <c r="F113" s="136">
        <v>180</v>
      </c>
      <c r="G113" s="196">
        <v>0</v>
      </c>
      <c r="H113" s="43"/>
      <c r="I113" s="250"/>
      <c r="J113" s="226"/>
      <c r="K113" s="83" t="s">
        <v>82</v>
      </c>
      <c r="L113" s="84">
        <v>1</v>
      </c>
      <c r="M113" s="155">
        <v>180</v>
      </c>
      <c r="N113" s="175">
        <v>0</v>
      </c>
      <c r="O113" s="178">
        <v>860.49</v>
      </c>
      <c r="P113" s="43"/>
      <c r="Q113" s="250"/>
      <c r="R113" s="226"/>
      <c r="S113" s="83" t="s">
        <v>82</v>
      </c>
      <c r="T113" s="131">
        <v>0</v>
      </c>
      <c r="U113" s="43"/>
      <c r="V113" s="250"/>
      <c r="W113" s="226"/>
      <c r="X113" s="83" t="s">
        <v>82</v>
      </c>
      <c r="Y113" s="84">
        <v>0</v>
      </c>
      <c r="Z113" s="155">
        <v>0</v>
      </c>
      <c r="AA113" s="175">
        <v>0</v>
      </c>
      <c r="AC113" s="224"/>
      <c r="AD113" s="226"/>
      <c r="AE113" s="83" t="s">
        <v>82</v>
      </c>
      <c r="AF113" s="84">
        <v>0</v>
      </c>
    </row>
    <row r="114" spans="2:32" s="1" customFormat="1" ht="15.6" x14ac:dyDescent="0.3">
      <c r="B114" s="250"/>
      <c r="C114" s="226"/>
      <c r="D114" s="83" t="s">
        <v>83</v>
      </c>
      <c r="E114" s="83">
        <v>0</v>
      </c>
      <c r="F114" s="136">
        <v>0</v>
      </c>
      <c r="G114" s="196">
        <v>0</v>
      </c>
      <c r="H114" s="43"/>
      <c r="I114" s="250"/>
      <c r="J114" s="226"/>
      <c r="K114" s="83" t="s">
        <v>83</v>
      </c>
      <c r="L114" s="84">
        <v>0</v>
      </c>
      <c r="M114" s="155">
        <v>0</v>
      </c>
      <c r="N114" s="175">
        <v>0</v>
      </c>
      <c r="O114" s="175">
        <v>0</v>
      </c>
      <c r="P114" s="43"/>
      <c r="Q114" s="250"/>
      <c r="R114" s="226"/>
      <c r="S114" s="83" t="s">
        <v>83</v>
      </c>
      <c r="T114" s="131">
        <v>0</v>
      </c>
      <c r="U114" s="43"/>
      <c r="V114" s="250"/>
      <c r="W114" s="226"/>
      <c r="X114" s="83" t="s">
        <v>83</v>
      </c>
      <c r="Y114" s="84">
        <v>0</v>
      </c>
      <c r="Z114" s="155">
        <v>0</v>
      </c>
      <c r="AA114" s="175">
        <v>0</v>
      </c>
      <c r="AC114" s="224"/>
      <c r="AD114" s="226"/>
      <c r="AE114" s="83" t="s">
        <v>83</v>
      </c>
      <c r="AF114" s="84">
        <v>0</v>
      </c>
    </row>
    <row r="115" spans="2:32" s="1" customFormat="1" ht="15.6" x14ac:dyDescent="0.3">
      <c r="B115" s="250"/>
      <c r="C115" s="226"/>
      <c r="D115" s="83" t="s">
        <v>84</v>
      </c>
      <c r="E115" s="83">
        <v>25</v>
      </c>
      <c r="F115" s="136">
        <v>307.2</v>
      </c>
      <c r="G115" s="196">
        <v>2267.94</v>
      </c>
      <c r="H115" s="43"/>
      <c r="I115" s="250"/>
      <c r="J115" s="226"/>
      <c r="K115" s="83" t="s">
        <v>84</v>
      </c>
      <c r="L115" s="84">
        <v>8</v>
      </c>
      <c r="M115" s="155">
        <v>281.25</v>
      </c>
      <c r="N115" s="175">
        <v>1686.06</v>
      </c>
      <c r="O115" s="177">
        <v>529.21624999999995</v>
      </c>
      <c r="P115" s="43"/>
      <c r="Q115" s="250"/>
      <c r="R115" s="226"/>
      <c r="S115" s="83" t="s">
        <v>84</v>
      </c>
      <c r="T115" s="131">
        <v>0</v>
      </c>
      <c r="U115" s="43"/>
      <c r="V115" s="250"/>
      <c r="W115" s="226"/>
      <c r="X115" s="83" t="s">
        <v>84</v>
      </c>
      <c r="Y115" s="84">
        <v>2</v>
      </c>
      <c r="Z115" s="155">
        <v>0</v>
      </c>
      <c r="AA115" s="175">
        <v>0</v>
      </c>
      <c r="AC115" s="224"/>
      <c r="AD115" s="226"/>
      <c r="AE115" s="83" t="s">
        <v>84</v>
      </c>
      <c r="AF115" s="84">
        <v>4</v>
      </c>
    </row>
    <row r="116" spans="2:32" s="1" customFormat="1" ht="15.6" x14ac:dyDescent="0.3">
      <c r="B116" s="250"/>
      <c r="C116" s="226"/>
      <c r="D116" s="83" t="s">
        <v>85</v>
      </c>
      <c r="E116" s="83">
        <v>15</v>
      </c>
      <c r="F116" s="136">
        <v>344</v>
      </c>
      <c r="G116" s="196">
        <v>1595.34</v>
      </c>
      <c r="H116" s="43"/>
      <c r="I116" s="250"/>
      <c r="J116" s="226"/>
      <c r="K116" s="83" t="s">
        <v>85</v>
      </c>
      <c r="L116" s="84">
        <v>2</v>
      </c>
      <c r="M116" s="155">
        <v>255</v>
      </c>
      <c r="N116" s="175">
        <v>745</v>
      </c>
      <c r="O116" s="177">
        <v>777.89</v>
      </c>
      <c r="P116" s="43"/>
      <c r="Q116" s="250"/>
      <c r="R116" s="226"/>
      <c r="S116" s="83" t="s">
        <v>85</v>
      </c>
      <c r="T116" s="131">
        <v>0</v>
      </c>
      <c r="U116" s="43"/>
      <c r="V116" s="250"/>
      <c r="W116" s="226"/>
      <c r="X116" s="83" t="s">
        <v>85</v>
      </c>
      <c r="Y116" s="84">
        <v>0</v>
      </c>
      <c r="Z116" s="155">
        <v>0</v>
      </c>
      <c r="AA116" s="175">
        <v>0</v>
      </c>
      <c r="AC116" s="224"/>
      <c r="AD116" s="226"/>
      <c r="AE116" s="83" t="s">
        <v>85</v>
      </c>
      <c r="AF116" s="84">
        <v>3</v>
      </c>
    </row>
    <row r="117" spans="2:32" s="1" customFormat="1" ht="15.6" x14ac:dyDescent="0.3">
      <c r="B117" s="250"/>
      <c r="C117" s="226"/>
      <c r="D117" s="83" t="s">
        <v>86</v>
      </c>
      <c r="E117" s="83">
        <v>2</v>
      </c>
      <c r="F117" s="136">
        <v>240</v>
      </c>
      <c r="G117" s="196">
        <v>0</v>
      </c>
      <c r="H117" s="43"/>
      <c r="I117" s="250"/>
      <c r="J117" s="226"/>
      <c r="K117" s="83" t="s">
        <v>86</v>
      </c>
      <c r="L117" s="84">
        <v>0</v>
      </c>
      <c r="M117" s="155">
        <v>0</v>
      </c>
      <c r="N117" s="175">
        <v>0</v>
      </c>
      <c r="O117" s="178">
        <v>0</v>
      </c>
      <c r="P117" s="43"/>
      <c r="Q117" s="250"/>
      <c r="R117" s="226"/>
      <c r="S117" s="83" t="s">
        <v>86</v>
      </c>
      <c r="T117" s="131">
        <v>0</v>
      </c>
      <c r="U117" s="43"/>
      <c r="V117" s="250"/>
      <c r="W117" s="226"/>
      <c r="X117" s="83" t="s">
        <v>86</v>
      </c>
      <c r="Y117" s="84">
        <v>0</v>
      </c>
      <c r="Z117" s="155">
        <v>0</v>
      </c>
      <c r="AA117" s="175">
        <v>0</v>
      </c>
      <c r="AC117" s="224"/>
      <c r="AD117" s="226"/>
      <c r="AE117" s="83" t="s">
        <v>86</v>
      </c>
      <c r="AF117" s="84">
        <v>1</v>
      </c>
    </row>
    <row r="118" spans="2:32" s="1" customFormat="1" ht="15.6" x14ac:dyDescent="0.3">
      <c r="B118" s="250"/>
      <c r="C118" s="226"/>
      <c r="D118" s="83" t="s">
        <v>87</v>
      </c>
      <c r="E118" s="83">
        <v>8</v>
      </c>
      <c r="F118" s="136">
        <v>360</v>
      </c>
      <c r="G118" s="196">
        <v>0</v>
      </c>
      <c r="H118" s="43"/>
      <c r="I118" s="250"/>
      <c r="J118" s="226"/>
      <c r="K118" s="83" t="s">
        <v>87</v>
      </c>
      <c r="L118" s="84">
        <v>3</v>
      </c>
      <c r="M118" s="155">
        <v>360</v>
      </c>
      <c r="N118" s="175">
        <v>0</v>
      </c>
      <c r="O118" s="178">
        <v>696.73666666666702</v>
      </c>
      <c r="P118" s="43"/>
      <c r="Q118" s="250"/>
      <c r="R118" s="226"/>
      <c r="S118" s="83" t="s">
        <v>87</v>
      </c>
      <c r="T118" s="131">
        <v>0</v>
      </c>
      <c r="U118" s="43"/>
      <c r="V118" s="250"/>
      <c r="W118" s="226"/>
      <c r="X118" s="83" t="s">
        <v>87</v>
      </c>
      <c r="Y118" s="84">
        <v>0</v>
      </c>
      <c r="Z118" s="155">
        <v>0</v>
      </c>
      <c r="AA118" s="175">
        <v>0</v>
      </c>
      <c r="AC118" s="224"/>
      <c r="AD118" s="226"/>
      <c r="AE118" s="83" t="s">
        <v>87</v>
      </c>
      <c r="AF118" s="84">
        <v>1</v>
      </c>
    </row>
    <row r="119" spans="2:32" s="1" customFormat="1" ht="15.6" x14ac:dyDescent="0.3">
      <c r="B119" s="250"/>
      <c r="C119" s="226"/>
      <c r="D119" s="83" t="s">
        <v>88</v>
      </c>
      <c r="E119" s="83">
        <v>3</v>
      </c>
      <c r="F119" s="136">
        <v>140</v>
      </c>
      <c r="G119" s="196">
        <v>211.3</v>
      </c>
      <c r="H119" s="43"/>
      <c r="I119" s="250"/>
      <c r="J119" s="226"/>
      <c r="K119" s="83" t="s">
        <v>88</v>
      </c>
      <c r="L119" s="84">
        <v>1</v>
      </c>
      <c r="M119" s="155">
        <v>30</v>
      </c>
      <c r="N119" s="175">
        <v>211.3</v>
      </c>
      <c r="O119" s="178">
        <v>206.84</v>
      </c>
      <c r="P119" s="43"/>
      <c r="Q119" s="250"/>
      <c r="R119" s="226"/>
      <c r="S119" s="83" t="s">
        <v>88</v>
      </c>
      <c r="T119" s="131">
        <v>0</v>
      </c>
      <c r="U119" s="43"/>
      <c r="V119" s="250"/>
      <c r="W119" s="226"/>
      <c r="X119" s="83" t="s">
        <v>88</v>
      </c>
      <c r="Y119" s="84">
        <v>0</v>
      </c>
      <c r="Z119" s="155">
        <v>0</v>
      </c>
      <c r="AA119" s="175">
        <v>0</v>
      </c>
      <c r="AC119" s="224"/>
      <c r="AD119" s="226"/>
      <c r="AE119" s="83" t="s">
        <v>88</v>
      </c>
      <c r="AF119" s="84">
        <v>2</v>
      </c>
    </row>
    <row r="120" spans="2:32" s="1" customFormat="1" ht="15.6" x14ac:dyDescent="0.3">
      <c r="B120" s="250"/>
      <c r="C120" s="226"/>
      <c r="D120" s="83" t="s">
        <v>89</v>
      </c>
      <c r="E120" s="83">
        <v>44</v>
      </c>
      <c r="F120" s="136">
        <v>304.09090909090901</v>
      </c>
      <c r="G120" s="196">
        <v>8185.95</v>
      </c>
      <c r="H120" s="43"/>
      <c r="I120" s="250"/>
      <c r="J120" s="226"/>
      <c r="K120" s="83" t="s">
        <v>89</v>
      </c>
      <c r="L120" s="84">
        <v>8</v>
      </c>
      <c r="M120" s="155">
        <v>273.75</v>
      </c>
      <c r="N120" s="175">
        <v>2925.2</v>
      </c>
      <c r="O120" s="177">
        <v>815.10749999999996</v>
      </c>
      <c r="P120" s="43"/>
      <c r="Q120" s="250"/>
      <c r="R120" s="226"/>
      <c r="S120" s="83" t="s">
        <v>89</v>
      </c>
      <c r="T120" s="131">
        <v>0</v>
      </c>
      <c r="U120" s="43"/>
      <c r="V120" s="250"/>
      <c r="W120" s="226"/>
      <c r="X120" s="83" t="s">
        <v>89</v>
      </c>
      <c r="Y120" s="84">
        <v>4</v>
      </c>
      <c r="Z120" s="155">
        <v>78</v>
      </c>
      <c r="AA120" s="175">
        <v>924.28</v>
      </c>
      <c r="AC120" s="224"/>
      <c r="AD120" s="226"/>
      <c r="AE120" s="83" t="s">
        <v>89</v>
      </c>
      <c r="AF120" s="84">
        <v>13</v>
      </c>
    </row>
    <row r="121" spans="2:32" s="1" customFormat="1" ht="15" customHeight="1" x14ac:dyDescent="0.3">
      <c r="B121" s="250"/>
      <c r="C121" s="228" t="s">
        <v>90</v>
      </c>
      <c r="D121" s="83">
        <v>20601</v>
      </c>
      <c r="E121" s="83">
        <v>1</v>
      </c>
      <c r="F121" s="136">
        <v>360</v>
      </c>
      <c r="G121" s="196">
        <v>0</v>
      </c>
      <c r="H121" s="43"/>
      <c r="I121" s="250"/>
      <c r="J121" s="228" t="s">
        <v>90</v>
      </c>
      <c r="K121" s="83">
        <v>20601</v>
      </c>
      <c r="L121" s="84">
        <v>0</v>
      </c>
      <c r="M121" s="155">
        <v>0</v>
      </c>
      <c r="N121" s="175">
        <v>0</v>
      </c>
      <c r="O121" s="178">
        <v>0</v>
      </c>
      <c r="P121" s="43"/>
      <c r="Q121" s="250"/>
      <c r="R121" s="228" t="s">
        <v>90</v>
      </c>
      <c r="S121" s="83">
        <v>20601</v>
      </c>
      <c r="T121" s="131">
        <v>0</v>
      </c>
      <c r="U121" s="43"/>
      <c r="V121" s="250"/>
      <c r="W121" s="228" t="s">
        <v>90</v>
      </c>
      <c r="X121" s="83">
        <v>20601</v>
      </c>
      <c r="Y121" s="84">
        <v>0</v>
      </c>
      <c r="Z121" s="155">
        <v>0</v>
      </c>
      <c r="AA121" s="175">
        <v>0</v>
      </c>
      <c r="AC121" s="224"/>
      <c r="AD121" s="228" t="s">
        <v>90</v>
      </c>
      <c r="AE121" s="83">
        <v>20601</v>
      </c>
      <c r="AF121" s="84">
        <v>0</v>
      </c>
    </row>
    <row r="122" spans="2:32" s="1" customFormat="1" ht="15" customHeight="1" x14ac:dyDescent="0.3">
      <c r="B122" s="250"/>
      <c r="C122" s="229"/>
      <c r="D122" s="83">
        <v>20607</v>
      </c>
      <c r="E122" s="83">
        <v>20</v>
      </c>
      <c r="F122" s="136">
        <v>283.5</v>
      </c>
      <c r="G122" s="196">
        <v>2213.44</v>
      </c>
      <c r="H122" s="43"/>
      <c r="I122" s="250"/>
      <c r="J122" s="229"/>
      <c r="K122" s="83">
        <v>20607</v>
      </c>
      <c r="L122" s="84">
        <v>7</v>
      </c>
      <c r="M122" s="155">
        <v>265.71428571428601</v>
      </c>
      <c r="N122" s="175">
        <v>643.44000000000005</v>
      </c>
      <c r="O122" s="177">
        <v>590.28142857142905</v>
      </c>
      <c r="P122" s="43"/>
      <c r="Q122" s="250"/>
      <c r="R122" s="229"/>
      <c r="S122" s="83">
        <v>20607</v>
      </c>
      <c r="T122" s="131">
        <v>0</v>
      </c>
      <c r="U122" s="43"/>
      <c r="V122" s="250"/>
      <c r="W122" s="229"/>
      <c r="X122" s="83">
        <v>20607</v>
      </c>
      <c r="Y122" s="84">
        <v>0</v>
      </c>
      <c r="Z122" s="155">
        <v>0</v>
      </c>
      <c r="AA122" s="175">
        <v>0</v>
      </c>
      <c r="AC122" s="224"/>
      <c r="AD122" s="229"/>
      <c r="AE122" s="83">
        <v>20607</v>
      </c>
      <c r="AF122" s="84">
        <v>1</v>
      </c>
    </row>
    <row r="123" spans="2:32" s="1" customFormat="1" ht="15" customHeight="1" x14ac:dyDescent="0.3">
      <c r="B123" s="250"/>
      <c r="C123" s="229"/>
      <c r="D123" s="83" t="s">
        <v>91</v>
      </c>
      <c r="E123" s="83">
        <v>3</v>
      </c>
      <c r="F123" s="136">
        <v>180</v>
      </c>
      <c r="G123" s="196">
        <v>500</v>
      </c>
      <c r="H123" s="43"/>
      <c r="I123" s="250"/>
      <c r="J123" s="229"/>
      <c r="K123" s="83" t="s">
        <v>91</v>
      </c>
      <c r="L123" s="84">
        <v>1</v>
      </c>
      <c r="M123" s="155">
        <v>180</v>
      </c>
      <c r="N123" s="175">
        <v>0</v>
      </c>
      <c r="O123" s="178">
        <v>248.15</v>
      </c>
      <c r="P123" s="43"/>
      <c r="Q123" s="250"/>
      <c r="R123" s="229"/>
      <c r="S123" s="83">
        <v>20608</v>
      </c>
      <c r="T123" s="131">
        <v>0</v>
      </c>
      <c r="U123" s="43"/>
      <c r="V123" s="250"/>
      <c r="W123" s="229"/>
      <c r="X123" s="83">
        <v>20608</v>
      </c>
      <c r="Y123" s="84">
        <v>1</v>
      </c>
      <c r="Z123" s="155">
        <v>62</v>
      </c>
      <c r="AA123" s="175">
        <v>337.17</v>
      </c>
      <c r="AC123" s="224"/>
      <c r="AD123" s="229"/>
      <c r="AE123" s="83">
        <v>20608</v>
      </c>
      <c r="AF123" s="84">
        <v>1</v>
      </c>
    </row>
    <row r="124" spans="2:32" s="1" customFormat="1" ht="15.6" x14ac:dyDescent="0.3">
      <c r="B124" s="250"/>
      <c r="C124" s="229"/>
      <c r="D124" s="83">
        <v>20613</v>
      </c>
      <c r="E124" s="83">
        <v>31</v>
      </c>
      <c r="F124" s="136">
        <v>306.77419354838702</v>
      </c>
      <c r="G124" s="196">
        <v>3398.06</v>
      </c>
      <c r="H124" s="43"/>
      <c r="I124" s="250"/>
      <c r="J124" s="229"/>
      <c r="K124" s="83">
        <v>20613</v>
      </c>
      <c r="L124" s="84">
        <v>10</v>
      </c>
      <c r="M124" s="155">
        <v>228</v>
      </c>
      <c r="N124" s="175">
        <v>1546.18</v>
      </c>
      <c r="O124" s="177">
        <v>933.90200000000004</v>
      </c>
      <c r="P124" s="43"/>
      <c r="Q124" s="250"/>
      <c r="R124" s="229"/>
      <c r="S124" s="83">
        <v>20613</v>
      </c>
      <c r="T124" s="131">
        <v>0</v>
      </c>
      <c r="U124" s="43"/>
      <c r="V124" s="250"/>
      <c r="W124" s="229"/>
      <c r="X124" s="83">
        <v>20613</v>
      </c>
      <c r="Y124" s="84">
        <v>0</v>
      </c>
      <c r="Z124" s="155">
        <v>0</v>
      </c>
      <c r="AA124" s="175">
        <v>0</v>
      </c>
      <c r="AC124" s="224"/>
      <c r="AD124" s="229"/>
      <c r="AE124" s="83">
        <v>20613</v>
      </c>
      <c r="AF124" s="84">
        <v>5</v>
      </c>
    </row>
    <row r="125" spans="2:32" s="1" customFormat="1" ht="15.6" x14ac:dyDescent="0.3">
      <c r="B125" s="250"/>
      <c r="C125" s="229"/>
      <c r="D125" s="83" t="s">
        <v>92</v>
      </c>
      <c r="E125" s="83">
        <v>1</v>
      </c>
      <c r="F125" s="136">
        <v>360</v>
      </c>
      <c r="G125" s="196">
        <v>0</v>
      </c>
      <c r="H125" s="43"/>
      <c r="I125" s="250"/>
      <c r="J125" s="229"/>
      <c r="K125" s="83" t="s">
        <v>92</v>
      </c>
      <c r="L125" s="84">
        <v>0</v>
      </c>
      <c r="M125" s="155">
        <v>0</v>
      </c>
      <c r="N125" s="175">
        <v>0</v>
      </c>
      <c r="O125" s="178">
        <v>0</v>
      </c>
      <c r="P125" s="43"/>
      <c r="Q125" s="250"/>
      <c r="R125" s="229"/>
      <c r="S125" s="83" t="s">
        <v>92</v>
      </c>
      <c r="T125" s="131">
        <v>0</v>
      </c>
      <c r="U125" s="43"/>
      <c r="V125" s="250"/>
      <c r="W125" s="229"/>
      <c r="X125" s="83" t="s">
        <v>92</v>
      </c>
      <c r="Y125" s="84">
        <v>0</v>
      </c>
      <c r="Z125" s="155">
        <v>0</v>
      </c>
      <c r="AA125" s="175">
        <v>0</v>
      </c>
      <c r="AC125" s="224"/>
      <c r="AD125" s="229"/>
      <c r="AE125" s="83" t="s">
        <v>92</v>
      </c>
      <c r="AF125" s="84">
        <v>1</v>
      </c>
    </row>
    <row r="126" spans="2:32" s="1" customFormat="1" ht="15.6" x14ac:dyDescent="0.3">
      <c r="B126" s="250"/>
      <c r="C126" s="229"/>
      <c r="D126" s="83">
        <v>20744</v>
      </c>
      <c r="E126" s="83">
        <v>0</v>
      </c>
      <c r="F126" s="136">
        <v>0</v>
      </c>
      <c r="G126" s="196">
        <v>0</v>
      </c>
      <c r="H126" s="43"/>
      <c r="I126" s="250"/>
      <c r="J126" s="229"/>
      <c r="K126" s="83">
        <v>20744</v>
      </c>
      <c r="L126" s="84">
        <v>0</v>
      </c>
      <c r="M126" s="155">
        <v>0</v>
      </c>
      <c r="N126" s="175">
        <v>0</v>
      </c>
      <c r="O126" s="178">
        <v>0</v>
      </c>
      <c r="P126" s="43"/>
      <c r="Q126" s="250"/>
      <c r="R126" s="229"/>
      <c r="S126" s="83">
        <v>20744</v>
      </c>
      <c r="T126" s="131">
        <v>0</v>
      </c>
      <c r="U126" s="43"/>
      <c r="V126" s="250"/>
      <c r="W126" s="229"/>
      <c r="X126" s="83">
        <v>20744</v>
      </c>
      <c r="Y126" s="84">
        <v>0</v>
      </c>
      <c r="Z126" s="155">
        <v>0</v>
      </c>
      <c r="AA126" s="175">
        <v>0</v>
      </c>
      <c r="AC126" s="224"/>
      <c r="AD126" s="229"/>
      <c r="AE126" s="83">
        <v>20744</v>
      </c>
      <c r="AF126" s="84">
        <v>0</v>
      </c>
    </row>
    <row r="127" spans="2:32" s="1" customFormat="1" ht="15.6" x14ac:dyDescent="0.3">
      <c r="B127" s="250"/>
      <c r="C127" s="229"/>
      <c r="D127" s="83" t="s">
        <v>95</v>
      </c>
      <c r="E127" s="83">
        <v>1</v>
      </c>
      <c r="F127" s="136">
        <v>270</v>
      </c>
      <c r="G127" s="196">
        <v>250</v>
      </c>
      <c r="H127" s="43"/>
      <c r="I127" s="250"/>
      <c r="J127" s="229"/>
      <c r="K127" s="83" t="s">
        <v>95</v>
      </c>
      <c r="L127" s="84">
        <v>0</v>
      </c>
      <c r="M127" s="155">
        <v>0</v>
      </c>
      <c r="N127" s="175">
        <v>0</v>
      </c>
      <c r="O127" s="177">
        <v>0</v>
      </c>
      <c r="P127" s="43"/>
      <c r="Q127" s="250"/>
      <c r="R127" s="229"/>
      <c r="S127" s="83" t="s">
        <v>95</v>
      </c>
      <c r="T127" s="131">
        <v>0</v>
      </c>
      <c r="U127" s="43"/>
      <c r="V127" s="250"/>
      <c r="W127" s="229"/>
      <c r="X127" s="83" t="s">
        <v>95</v>
      </c>
      <c r="Y127" s="84">
        <v>0</v>
      </c>
      <c r="Z127" s="155">
        <v>0</v>
      </c>
      <c r="AA127" s="175">
        <v>0</v>
      </c>
      <c r="AC127" s="224"/>
      <c r="AD127" s="229"/>
      <c r="AE127" s="83" t="s">
        <v>95</v>
      </c>
      <c r="AF127" s="84">
        <v>0</v>
      </c>
    </row>
    <row r="128" spans="2:32" s="1" customFormat="1" ht="15.6" x14ac:dyDescent="0.3">
      <c r="B128" s="250"/>
      <c r="C128" s="228" t="s">
        <v>96</v>
      </c>
      <c r="D128" s="83" t="s">
        <v>97</v>
      </c>
      <c r="E128" s="83">
        <v>1</v>
      </c>
      <c r="F128" s="136">
        <v>360</v>
      </c>
      <c r="G128" s="196">
        <v>257.11</v>
      </c>
      <c r="H128" s="43"/>
      <c r="I128" s="250"/>
      <c r="J128" s="228" t="s">
        <v>96</v>
      </c>
      <c r="K128" s="83" t="s">
        <v>97</v>
      </c>
      <c r="L128" s="84">
        <v>1</v>
      </c>
      <c r="M128" s="155">
        <v>360</v>
      </c>
      <c r="N128" s="175">
        <v>257.11</v>
      </c>
      <c r="O128" s="177">
        <v>257.11</v>
      </c>
      <c r="P128" s="43"/>
      <c r="Q128" s="250"/>
      <c r="R128" s="228" t="s">
        <v>96</v>
      </c>
      <c r="S128" s="83" t="s">
        <v>97</v>
      </c>
      <c r="T128" s="131">
        <v>0</v>
      </c>
      <c r="U128" s="43"/>
      <c r="V128" s="250"/>
      <c r="W128" s="228" t="s">
        <v>96</v>
      </c>
      <c r="X128" s="83" t="s">
        <v>97</v>
      </c>
      <c r="Y128" s="84">
        <v>0</v>
      </c>
      <c r="Z128" s="155">
        <v>0</v>
      </c>
      <c r="AA128" s="175">
        <v>0</v>
      </c>
      <c r="AC128" s="224"/>
      <c r="AD128" s="228" t="s">
        <v>96</v>
      </c>
      <c r="AE128" s="83" t="s">
        <v>97</v>
      </c>
      <c r="AF128" s="84">
        <v>1</v>
      </c>
    </row>
    <row r="129" spans="2:32" s="1" customFormat="1" ht="15.6" x14ac:dyDescent="0.3">
      <c r="B129" s="250"/>
      <c r="C129" s="229"/>
      <c r="D129" s="83" t="s">
        <v>98</v>
      </c>
      <c r="E129" s="83">
        <v>7</v>
      </c>
      <c r="F129" s="136">
        <v>317.142857142857</v>
      </c>
      <c r="G129" s="196">
        <v>653.37</v>
      </c>
      <c r="H129" s="43"/>
      <c r="I129" s="250"/>
      <c r="J129" s="229"/>
      <c r="K129" s="83" t="s">
        <v>98</v>
      </c>
      <c r="L129" s="84">
        <v>1</v>
      </c>
      <c r="M129" s="155">
        <v>180</v>
      </c>
      <c r="N129" s="175">
        <v>504.08</v>
      </c>
      <c r="O129" s="177">
        <v>207.68</v>
      </c>
      <c r="P129" s="43"/>
      <c r="Q129" s="250"/>
      <c r="R129" s="229"/>
      <c r="S129" s="83" t="s">
        <v>98</v>
      </c>
      <c r="T129" s="131">
        <v>0</v>
      </c>
      <c r="U129" s="43"/>
      <c r="V129" s="250"/>
      <c r="W129" s="229"/>
      <c r="X129" s="83" t="s">
        <v>98</v>
      </c>
      <c r="Y129" s="84">
        <v>1</v>
      </c>
      <c r="Z129" s="155">
        <v>175</v>
      </c>
      <c r="AA129" s="175">
        <v>1987.34</v>
      </c>
      <c r="AC129" s="224"/>
      <c r="AD129" s="229"/>
      <c r="AE129" s="83" t="s">
        <v>98</v>
      </c>
      <c r="AF129" s="84">
        <v>3</v>
      </c>
    </row>
    <row r="130" spans="2:32" s="1" customFormat="1" ht="15.6" x14ac:dyDescent="0.3">
      <c r="B130" s="250"/>
      <c r="C130" s="229"/>
      <c r="D130" s="83" t="s">
        <v>99</v>
      </c>
      <c r="E130" s="83">
        <v>6</v>
      </c>
      <c r="F130" s="136">
        <v>355</v>
      </c>
      <c r="G130" s="196">
        <v>0</v>
      </c>
      <c r="H130" s="43"/>
      <c r="I130" s="250"/>
      <c r="J130" s="229"/>
      <c r="K130" s="83" t="s">
        <v>99</v>
      </c>
      <c r="L130" s="84">
        <v>0</v>
      </c>
      <c r="M130" s="155">
        <v>0</v>
      </c>
      <c r="N130" s="175">
        <v>0</v>
      </c>
      <c r="O130" s="175">
        <v>0</v>
      </c>
      <c r="P130" s="43"/>
      <c r="Q130" s="250"/>
      <c r="R130" s="229"/>
      <c r="S130" s="83" t="s">
        <v>99</v>
      </c>
      <c r="T130" s="131">
        <v>0</v>
      </c>
      <c r="U130" s="43"/>
      <c r="V130" s="250"/>
      <c r="W130" s="229"/>
      <c r="X130" s="83" t="s">
        <v>99</v>
      </c>
      <c r="Y130" s="84">
        <v>0</v>
      </c>
      <c r="Z130" s="155">
        <v>0</v>
      </c>
      <c r="AA130" s="175">
        <v>0</v>
      </c>
      <c r="AC130" s="224"/>
      <c r="AD130" s="229"/>
      <c r="AE130" s="83" t="s">
        <v>99</v>
      </c>
      <c r="AF130" s="84">
        <v>1</v>
      </c>
    </row>
    <row r="131" spans="2:32" s="1" customFormat="1" ht="15.6" x14ac:dyDescent="0.3">
      <c r="B131" s="250"/>
      <c r="C131" s="229"/>
      <c r="D131" s="83" t="s">
        <v>100</v>
      </c>
      <c r="E131" s="83">
        <v>36</v>
      </c>
      <c r="F131" s="136">
        <v>311.66666666666703</v>
      </c>
      <c r="G131" s="196">
        <v>840.29</v>
      </c>
      <c r="H131" s="43"/>
      <c r="I131" s="250"/>
      <c r="J131" s="229"/>
      <c r="K131" s="83" t="s">
        <v>100</v>
      </c>
      <c r="L131" s="84">
        <v>9</v>
      </c>
      <c r="M131" s="155">
        <v>353.33333333333297</v>
      </c>
      <c r="N131" s="175">
        <v>0</v>
      </c>
      <c r="O131" s="177">
        <v>497.99777777777803</v>
      </c>
      <c r="P131" s="43"/>
      <c r="Q131" s="250"/>
      <c r="R131" s="229"/>
      <c r="S131" s="83" t="s">
        <v>100</v>
      </c>
      <c r="T131" s="131">
        <v>0</v>
      </c>
      <c r="U131" s="43"/>
      <c r="V131" s="250"/>
      <c r="W131" s="229"/>
      <c r="X131" s="83" t="s">
        <v>100</v>
      </c>
      <c r="Y131" s="84">
        <v>0</v>
      </c>
      <c r="Z131" s="155">
        <v>0</v>
      </c>
      <c r="AA131" s="175">
        <v>0</v>
      </c>
      <c r="AC131" s="224"/>
      <c r="AD131" s="229"/>
      <c r="AE131" s="83" t="s">
        <v>100</v>
      </c>
      <c r="AF131" s="84">
        <v>6</v>
      </c>
    </row>
    <row r="132" spans="2:32" s="1" customFormat="1" ht="15.6" x14ac:dyDescent="0.3">
      <c r="B132" s="250"/>
      <c r="C132" s="229"/>
      <c r="D132" s="83" t="s">
        <v>101</v>
      </c>
      <c r="E132" s="83">
        <v>18</v>
      </c>
      <c r="F132" s="136">
        <v>250</v>
      </c>
      <c r="G132" s="196">
        <v>545.94000000000005</v>
      </c>
      <c r="H132" s="43"/>
      <c r="I132" s="250"/>
      <c r="J132" s="229"/>
      <c r="K132" s="83" t="s">
        <v>101</v>
      </c>
      <c r="L132" s="84">
        <v>2</v>
      </c>
      <c r="M132" s="155">
        <v>255</v>
      </c>
      <c r="N132" s="175">
        <v>235.94</v>
      </c>
      <c r="O132" s="178">
        <v>168.565</v>
      </c>
      <c r="P132" s="43"/>
      <c r="Q132" s="250"/>
      <c r="R132" s="229"/>
      <c r="S132" s="83" t="s">
        <v>101</v>
      </c>
      <c r="T132" s="131">
        <v>0</v>
      </c>
      <c r="U132" s="43"/>
      <c r="V132" s="250"/>
      <c r="W132" s="229"/>
      <c r="X132" s="83" t="s">
        <v>101</v>
      </c>
      <c r="Y132" s="84">
        <v>1</v>
      </c>
      <c r="Z132" s="155">
        <v>43</v>
      </c>
      <c r="AA132" s="175">
        <v>138.93</v>
      </c>
      <c r="AC132" s="224"/>
      <c r="AD132" s="229"/>
      <c r="AE132" s="83" t="s">
        <v>101</v>
      </c>
      <c r="AF132" s="84">
        <v>3</v>
      </c>
    </row>
    <row r="133" spans="2:32" s="1" customFormat="1" ht="15.6" x14ac:dyDescent="0.3">
      <c r="B133" s="250"/>
      <c r="C133" s="229"/>
      <c r="D133" s="83" t="s">
        <v>102</v>
      </c>
      <c r="E133" s="83">
        <v>6</v>
      </c>
      <c r="F133" s="136">
        <v>350</v>
      </c>
      <c r="G133" s="196">
        <v>0</v>
      </c>
      <c r="H133" s="43"/>
      <c r="I133" s="250"/>
      <c r="J133" s="229"/>
      <c r="K133" s="83" t="s">
        <v>102</v>
      </c>
      <c r="L133" s="84">
        <v>0</v>
      </c>
      <c r="M133" s="155">
        <v>0</v>
      </c>
      <c r="N133" s="175">
        <v>0</v>
      </c>
      <c r="O133" s="177">
        <v>0</v>
      </c>
      <c r="P133" s="43"/>
      <c r="Q133" s="250"/>
      <c r="R133" s="229"/>
      <c r="S133" s="83" t="s">
        <v>102</v>
      </c>
      <c r="T133" s="131">
        <v>0</v>
      </c>
      <c r="U133" s="43"/>
      <c r="V133" s="250"/>
      <c r="W133" s="229"/>
      <c r="X133" s="83" t="s">
        <v>102</v>
      </c>
      <c r="Y133" s="84">
        <v>0</v>
      </c>
      <c r="Z133" s="155">
        <v>0</v>
      </c>
      <c r="AA133" s="175">
        <v>0</v>
      </c>
      <c r="AC133" s="224"/>
      <c r="AD133" s="229"/>
      <c r="AE133" s="83" t="s">
        <v>102</v>
      </c>
      <c r="AF133" s="84">
        <v>0</v>
      </c>
    </row>
    <row r="134" spans="2:32" s="1" customFormat="1" ht="15.6" x14ac:dyDescent="0.3">
      <c r="B134" s="250"/>
      <c r="C134" s="229"/>
      <c r="D134" s="83" t="s">
        <v>103</v>
      </c>
      <c r="E134" s="83">
        <v>2</v>
      </c>
      <c r="F134" s="136">
        <v>255</v>
      </c>
      <c r="G134" s="196">
        <v>0</v>
      </c>
      <c r="H134" s="43"/>
      <c r="I134" s="250"/>
      <c r="J134" s="229"/>
      <c r="K134" s="83" t="s">
        <v>103</v>
      </c>
      <c r="L134" s="84">
        <v>1</v>
      </c>
      <c r="M134" s="155">
        <v>150</v>
      </c>
      <c r="N134" s="175">
        <v>0</v>
      </c>
      <c r="O134" s="178">
        <v>724</v>
      </c>
      <c r="P134" s="43"/>
      <c r="Q134" s="250"/>
      <c r="R134" s="229"/>
      <c r="S134" s="83" t="s">
        <v>103</v>
      </c>
      <c r="T134" s="131">
        <v>0</v>
      </c>
      <c r="U134" s="43"/>
      <c r="V134" s="250"/>
      <c r="W134" s="229"/>
      <c r="X134" s="83" t="s">
        <v>103</v>
      </c>
      <c r="Y134" s="84">
        <v>0</v>
      </c>
      <c r="Z134" s="155">
        <v>0</v>
      </c>
      <c r="AA134" s="175">
        <v>0</v>
      </c>
      <c r="AC134" s="224"/>
      <c r="AD134" s="229"/>
      <c r="AE134" s="83" t="s">
        <v>103</v>
      </c>
      <c r="AF134" s="84">
        <v>0</v>
      </c>
    </row>
    <row r="135" spans="2:32" s="1" customFormat="1" ht="15.6" x14ac:dyDescent="0.3">
      <c r="B135" s="250"/>
      <c r="C135" s="229"/>
      <c r="D135" s="83" t="s">
        <v>104</v>
      </c>
      <c r="E135" s="83">
        <v>5</v>
      </c>
      <c r="F135" s="135">
        <v>324</v>
      </c>
      <c r="G135" s="196">
        <v>200</v>
      </c>
      <c r="H135" s="43"/>
      <c r="I135" s="250"/>
      <c r="J135" s="229"/>
      <c r="K135" s="83" t="s">
        <v>104</v>
      </c>
      <c r="L135" s="84">
        <v>1</v>
      </c>
      <c r="M135" s="155">
        <v>180</v>
      </c>
      <c r="N135" s="175">
        <v>200</v>
      </c>
      <c r="O135" s="177">
        <v>540.17999999999995</v>
      </c>
      <c r="P135" s="43"/>
      <c r="Q135" s="250"/>
      <c r="R135" s="229"/>
      <c r="S135" s="83" t="s">
        <v>104</v>
      </c>
      <c r="T135" s="131">
        <v>0</v>
      </c>
      <c r="U135" s="43"/>
      <c r="V135" s="250"/>
      <c r="W135" s="229"/>
      <c r="X135" s="83" t="s">
        <v>104</v>
      </c>
      <c r="Y135" s="84">
        <v>0</v>
      </c>
      <c r="Z135" s="155">
        <v>0</v>
      </c>
      <c r="AA135" s="175">
        <v>0</v>
      </c>
      <c r="AC135" s="224"/>
      <c r="AD135" s="229"/>
      <c r="AE135" s="83" t="s">
        <v>104</v>
      </c>
      <c r="AF135" s="84">
        <v>1</v>
      </c>
    </row>
    <row r="136" spans="2:32" s="1" customFormat="1" ht="15.6" x14ac:dyDescent="0.3">
      <c r="B136" s="250"/>
      <c r="C136" s="229"/>
      <c r="D136" s="83" t="s">
        <v>105</v>
      </c>
      <c r="E136" s="83">
        <v>2</v>
      </c>
      <c r="F136" s="135">
        <v>210</v>
      </c>
      <c r="G136" s="196">
        <v>245</v>
      </c>
      <c r="H136" s="43"/>
      <c r="I136" s="250"/>
      <c r="J136" s="229"/>
      <c r="K136" s="83" t="s">
        <v>105</v>
      </c>
      <c r="L136" s="84">
        <v>0</v>
      </c>
      <c r="M136" s="155">
        <v>0</v>
      </c>
      <c r="N136" s="175">
        <v>0</v>
      </c>
      <c r="O136" s="177">
        <v>0</v>
      </c>
      <c r="P136" s="43"/>
      <c r="Q136" s="250"/>
      <c r="R136" s="229"/>
      <c r="S136" s="83" t="s">
        <v>105</v>
      </c>
      <c r="T136" s="131">
        <v>0</v>
      </c>
      <c r="U136" s="43"/>
      <c r="V136" s="250"/>
      <c r="W136" s="229"/>
      <c r="X136" s="83" t="s">
        <v>105</v>
      </c>
      <c r="Y136" s="84">
        <v>1</v>
      </c>
      <c r="Z136" s="155">
        <v>42</v>
      </c>
      <c r="AA136" s="175">
        <v>525.26</v>
      </c>
      <c r="AC136" s="224"/>
      <c r="AD136" s="229"/>
      <c r="AE136" s="83" t="s">
        <v>105</v>
      </c>
      <c r="AF136" s="84">
        <v>1</v>
      </c>
    </row>
    <row r="137" spans="2:32" s="1" customFormat="1" ht="15.6" x14ac:dyDescent="0.3">
      <c r="B137" s="250"/>
      <c r="C137" s="229"/>
      <c r="D137" s="83" t="s">
        <v>106</v>
      </c>
      <c r="E137" s="83">
        <v>0</v>
      </c>
      <c r="F137" s="135">
        <v>0</v>
      </c>
      <c r="G137" s="196">
        <v>0</v>
      </c>
      <c r="H137" s="43"/>
      <c r="I137" s="250"/>
      <c r="J137" s="229"/>
      <c r="K137" s="83" t="s">
        <v>106</v>
      </c>
      <c r="L137" s="84">
        <v>0</v>
      </c>
      <c r="M137" s="155">
        <v>0</v>
      </c>
      <c r="N137" s="175">
        <v>0</v>
      </c>
      <c r="O137" s="178">
        <v>0</v>
      </c>
      <c r="P137" s="43"/>
      <c r="Q137" s="250"/>
      <c r="R137" s="229"/>
      <c r="S137" s="83" t="s">
        <v>106</v>
      </c>
      <c r="T137" s="131">
        <v>0</v>
      </c>
      <c r="U137" s="43"/>
      <c r="V137" s="250"/>
      <c r="W137" s="229"/>
      <c r="X137" s="83" t="s">
        <v>106</v>
      </c>
      <c r="Y137" s="84">
        <v>0</v>
      </c>
      <c r="Z137" s="155">
        <v>0</v>
      </c>
      <c r="AA137" s="175">
        <v>0</v>
      </c>
      <c r="AC137" s="224"/>
      <c r="AD137" s="229"/>
      <c r="AE137" s="83" t="s">
        <v>106</v>
      </c>
      <c r="AF137" s="84">
        <v>0</v>
      </c>
    </row>
    <row r="138" spans="2:32" s="1" customFormat="1" ht="15.6" x14ac:dyDescent="0.3">
      <c r="B138" s="250"/>
      <c r="C138" s="229"/>
      <c r="D138" s="83" t="s">
        <v>107</v>
      </c>
      <c r="E138" s="83">
        <v>2</v>
      </c>
      <c r="F138" s="135">
        <v>360</v>
      </c>
      <c r="G138" s="196">
        <v>0</v>
      </c>
      <c r="H138" s="43"/>
      <c r="I138" s="250"/>
      <c r="J138" s="229"/>
      <c r="K138" s="83" t="s">
        <v>107</v>
      </c>
      <c r="L138" s="84">
        <v>0</v>
      </c>
      <c r="M138" s="155">
        <v>0</v>
      </c>
      <c r="N138" s="175">
        <v>0</v>
      </c>
      <c r="O138" s="177">
        <v>0</v>
      </c>
      <c r="P138" s="43"/>
      <c r="Q138" s="250"/>
      <c r="R138" s="229"/>
      <c r="S138" s="83" t="s">
        <v>107</v>
      </c>
      <c r="T138" s="131">
        <v>0</v>
      </c>
      <c r="U138" s="43"/>
      <c r="V138" s="250"/>
      <c r="W138" s="229"/>
      <c r="X138" s="83" t="s">
        <v>107</v>
      </c>
      <c r="Y138" s="84">
        <v>1</v>
      </c>
      <c r="Z138" s="155">
        <v>351</v>
      </c>
      <c r="AA138" s="175">
        <v>957.04</v>
      </c>
      <c r="AC138" s="224"/>
      <c r="AD138" s="229"/>
      <c r="AE138" s="83" t="s">
        <v>107</v>
      </c>
      <c r="AF138" s="84">
        <v>1</v>
      </c>
    </row>
    <row r="139" spans="2:32" s="1" customFormat="1" ht="15.6" x14ac:dyDescent="0.3">
      <c r="B139" s="250"/>
      <c r="C139" s="229"/>
      <c r="D139" s="83" t="s">
        <v>108</v>
      </c>
      <c r="E139" s="83">
        <v>2</v>
      </c>
      <c r="F139" s="135">
        <v>240</v>
      </c>
      <c r="G139" s="196">
        <v>0</v>
      </c>
      <c r="H139" s="43"/>
      <c r="I139" s="250"/>
      <c r="J139" s="229"/>
      <c r="K139" s="83" t="s">
        <v>108</v>
      </c>
      <c r="L139" s="84">
        <v>1</v>
      </c>
      <c r="M139" s="155">
        <v>360</v>
      </c>
      <c r="N139" s="175">
        <v>0</v>
      </c>
      <c r="O139" s="178">
        <v>1402.24</v>
      </c>
      <c r="P139" s="43"/>
      <c r="Q139" s="250"/>
      <c r="R139" s="229"/>
      <c r="S139" s="83" t="s">
        <v>108</v>
      </c>
      <c r="T139" s="131">
        <v>0</v>
      </c>
      <c r="U139" s="43"/>
      <c r="V139" s="250"/>
      <c r="W139" s="229"/>
      <c r="X139" s="83" t="s">
        <v>108</v>
      </c>
      <c r="Y139" s="84">
        <v>0</v>
      </c>
      <c r="Z139" s="155">
        <v>0</v>
      </c>
      <c r="AA139" s="175">
        <v>0</v>
      </c>
      <c r="AC139" s="224"/>
      <c r="AD139" s="229"/>
      <c r="AE139" s="83" t="s">
        <v>108</v>
      </c>
      <c r="AF139" s="84">
        <v>0</v>
      </c>
    </row>
    <row r="140" spans="2:32" s="1" customFormat="1" ht="15.6" x14ac:dyDescent="0.3">
      <c r="B140" s="250"/>
      <c r="C140" s="229"/>
      <c r="D140" s="83" t="s">
        <v>109</v>
      </c>
      <c r="E140" s="83">
        <v>43</v>
      </c>
      <c r="F140" s="135">
        <v>321.62790697674399</v>
      </c>
      <c r="G140" s="196">
        <v>2068.11</v>
      </c>
      <c r="H140" s="43"/>
      <c r="I140" s="250"/>
      <c r="J140" s="229"/>
      <c r="K140" s="83" t="s">
        <v>109</v>
      </c>
      <c r="L140" s="84">
        <v>10</v>
      </c>
      <c r="M140" s="155">
        <v>357.27272727272702</v>
      </c>
      <c r="N140" s="175">
        <v>250</v>
      </c>
      <c r="O140" s="177">
        <v>586.66909090909098</v>
      </c>
      <c r="P140" s="43"/>
      <c r="Q140" s="250"/>
      <c r="R140" s="229"/>
      <c r="S140" s="83" t="s">
        <v>109</v>
      </c>
      <c r="T140" s="131">
        <v>0</v>
      </c>
      <c r="U140" s="43"/>
      <c r="V140" s="250"/>
      <c r="W140" s="229"/>
      <c r="X140" s="83" t="s">
        <v>109</v>
      </c>
      <c r="Y140" s="84">
        <v>2</v>
      </c>
      <c r="Z140" s="155">
        <v>146.5</v>
      </c>
      <c r="AA140" s="175">
        <v>602.14</v>
      </c>
      <c r="AC140" s="224"/>
      <c r="AD140" s="229"/>
      <c r="AE140" s="83" t="s">
        <v>109</v>
      </c>
      <c r="AF140" s="84">
        <v>7</v>
      </c>
    </row>
    <row r="141" spans="2:32" s="1" customFormat="1" ht="15.6" x14ac:dyDescent="0.3">
      <c r="B141" s="250"/>
      <c r="C141" s="229"/>
      <c r="D141" s="83" t="s">
        <v>110</v>
      </c>
      <c r="E141" s="83">
        <v>1</v>
      </c>
      <c r="F141" s="135">
        <v>360</v>
      </c>
      <c r="G141" s="196">
        <v>0</v>
      </c>
      <c r="H141" s="43"/>
      <c r="I141" s="250"/>
      <c r="J141" s="229"/>
      <c r="K141" s="83" t="s">
        <v>110</v>
      </c>
      <c r="L141" s="84">
        <v>0</v>
      </c>
      <c r="M141" s="155">
        <v>0</v>
      </c>
      <c r="N141" s="175">
        <v>0</v>
      </c>
      <c r="O141" s="177">
        <v>0</v>
      </c>
      <c r="P141" s="43"/>
      <c r="Q141" s="250"/>
      <c r="R141" s="229"/>
      <c r="S141" s="83" t="s">
        <v>110</v>
      </c>
      <c r="T141" s="131">
        <v>0</v>
      </c>
      <c r="U141" s="43"/>
      <c r="V141" s="250"/>
      <c r="W141" s="229"/>
      <c r="X141" s="83" t="s">
        <v>110</v>
      </c>
      <c r="Y141" s="84">
        <v>0</v>
      </c>
      <c r="Z141" s="155">
        <v>0</v>
      </c>
      <c r="AA141" s="175">
        <v>0</v>
      </c>
      <c r="AC141" s="224"/>
      <c r="AD141" s="229"/>
      <c r="AE141" s="83" t="s">
        <v>110</v>
      </c>
      <c r="AF141" s="84">
        <v>0</v>
      </c>
    </row>
    <row r="142" spans="2:32" s="1" customFormat="1" ht="15.6" x14ac:dyDescent="0.3">
      <c r="B142" s="250"/>
      <c r="C142" s="229"/>
      <c r="D142" s="83" t="s">
        <v>111</v>
      </c>
      <c r="E142" s="83">
        <v>29</v>
      </c>
      <c r="F142" s="135">
        <v>345.51724137931001</v>
      </c>
      <c r="G142" s="196">
        <v>1816.4</v>
      </c>
      <c r="H142" s="43"/>
      <c r="I142" s="250"/>
      <c r="J142" s="229"/>
      <c r="K142" s="83" t="s">
        <v>111</v>
      </c>
      <c r="L142" s="84">
        <v>5</v>
      </c>
      <c r="M142" s="155">
        <v>324</v>
      </c>
      <c r="N142" s="175">
        <v>250</v>
      </c>
      <c r="O142" s="177">
        <v>1103.8800000000001</v>
      </c>
      <c r="P142" s="43"/>
      <c r="Q142" s="250"/>
      <c r="R142" s="229"/>
      <c r="S142" s="83" t="s">
        <v>111</v>
      </c>
      <c r="T142" s="131">
        <v>0</v>
      </c>
      <c r="U142" s="43"/>
      <c r="V142" s="250"/>
      <c r="W142" s="229"/>
      <c r="X142" s="83" t="s">
        <v>111</v>
      </c>
      <c r="Y142" s="84">
        <v>3</v>
      </c>
      <c r="Z142" s="155">
        <v>89.6666666666667</v>
      </c>
      <c r="AA142" s="175">
        <v>822.08</v>
      </c>
      <c r="AC142" s="224"/>
      <c r="AD142" s="229"/>
      <c r="AE142" s="83" t="s">
        <v>111</v>
      </c>
      <c r="AF142" s="84">
        <v>6</v>
      </c>
    </row>
    <row r="143" spans="2:32" s="1" customFormat="1" ht="15.6" x14ac:dyDescent="0.3">
      <c r="B143" s="250"/>
      <c r="C143" s="229"/>
      <c r="D143" s="83" t="s">
        <v>112</v>
      </c>
      <c r="E143" s="83">
        <v>30</v>
      </c>
      <c r="F143" s="135">
        <v>308</v>
      </c>
      <c r="G143" s="196">
        <v>2299.27</v>
      </c>
      <c r="H143" s="43"/>
      <c r="I143" s="250"/>
      <c r="J143" s="229"/>
      <c r="K143" s="83" t="s">
        <v>112</v>
      </c>
      <c r="L143" s="84">
        <v>8</v>
      </c>
      <c r="M143" s="155">
        <v>243.75</v>
      </c>
      <c r="N143" s="175">
        <v>400</v>
      </c>
      <c r="O143" s="177">
        <v>430.03874999999999</v>
      </c>
      <c r="P143" s="43"/>
      <c r="Q143" s="250"/>
      <c r="R143" s="229"/>
      <c r="S143" s="83" t="s">
        <v>112</v>
      </c>
      <c r="T143" s="131">
        <v>0</v>
      </c>
      <c r="U143" s="43"/>
      <c r="V143" s="250"/>
      <c r="W143" s="229"/>
      <c r="X143" s="83" t="s">
        <v>112</v>
      </c>
      <c r="Y143" s="84">
        <v>1</v>
      </c>
      <c r="Z143" s="155">
        <v>43</v>
      </c>
      <c r="AA143" s="175">
        <v>219.89</v>
      </c>
      <c r="AC143" s="224"/>
      <c r="AD143" s="229"/>
      <c r="AE143" s="83" t="s">
        <v>112</v>
      </c>
      <c r="AF143" s="84">
        <v>6</v>
      </c>
    </row>
    <row r="144" spans="2:32" s="1" customFormat="1" ht="15.6" x14ac:dyDescent="0.3">
      <c r="B144" s="250"/>
      <c r="C144" s="229"/>
      <c r="D144" s="83" t="s">
        <v>113</v>
      </c>
      <c r="E144" s="83">
        <v>281</v>
      </c>
      <c r="F144" s="135">
        <v>306.72597864768699</v>
      </c>
      <c r="G144" s="196">
        <v>15963.44</v>
      </c>
      <c r="H144" s="43"/>
      <c r="I144" s="250"/>
      <c r="J144" s="229"/>
      <c r="K144" s="83" t="s">
        <v>113</v>
      </c>
      <c r="L144" s="84">
        <v>62</v>
      </c>
      <c r="M144" s="155">
        <v>298.54838709677398</v>
      </c>
      <c r="N144" s="175">
        <v>4798.91</v>
      </c>
      <c r="O144" s="177">
        <v>608.61822580645196</v>
      </c>
      <c r="P144" s="43"/>
      <c r="Q144" s="250"/>
      <c r="R144" s="229"/>
      <c r="S144" s="83" t="s">
        <v>113</v>
      </c>
      <c r="T144" s="131">
        <v>0</v>
      </c>
      <c r="U144" s="43"/>
      <c r="V144" s="250"/>
      <c r="W144" s="229"/>
      <c r="X144" s="83" t="s">
        <v>113</v>
      </c>
      <c r="Y144" s="84">
        <v>17</v>
      </c>
      <c r="Z144" s="155">
        <v>114.470588235294</v>
      </c>
      <c r="AA144" s="175">
        <v>1182.1400000000001</v>
      </c>
      <c r="AC144" s="224"/>
      <c r="AD144" s="229"/>
      <c r="AE144" s="83" t="s">
        <v>113</v>
      </c>
      <c r="AF144" s="84">
        <v>58</v>
      </c>
    </row>
    <row r="145" spans="1:32" s="1" customFormat="1" ht="15.6" x14ac:dyDescent="0.3">
      <c r="B145" s="250"/>
      <c r="C145" s="229"/>
      <c r="D145" s="83" t="s">
        <v>114</v>
      </c>
      <c r="E145" s="83">
        <v>0</v>
      </c>
      <c r="F145" s="135">
        <v>0</v>
      </c>
      <c r="G145" s="196">
        <v>0</v>
      </c>
      <c r="H145" s="43"/>
      <c r="I145" s="250"/>
      <c r="J145" s="229"/>
      <c r="K145" s="83" t="s">
        <v>114</v>
      </c>
      <c r="L145" s="84">
        <v>0</v>
      </c>
      <c r="M145" s="155">
        <v>0</v>
      </c>
      <c r="N145" s="175">
        <v>0</v>
      </c>
      <c r="O145" s="178">
        <v>0</v>
      </c>
      <c r="P145" s="43"/>
      <c r="Q145" s="250"/>
      <c r="R145" s="229"/>
      <c r="S145" s="83" t="s">
        <v>114</v>
      </c>
      <c r="T145" s="131">
        <v>0</v>
      </c>
      <c r="U145" s="43"/>
      <c r="V145" s="250"/>
      <c r="W145" s="229"/>
      <c r="X145" s="83" t="s">
        <v>114</v>
      </c>
      <c r="Y145" s="84">
        <v>0</v>
      </c>
      <c r="Z145" s="155">
        <v>0</v>
      </c>
      <c r="AA145" s="175">
        <v>0</v>
      </c>
      <c r="AC145" s="224"/>
      <c r="AD145" s="229"/>
      <c r="AE145" s="83" t="s">
        <v>114</v>
      </c>
      <c r="AF145" s="84">
        <v>0</v>
      </c>
    </row>
    <row r="146" spans="1:32" s="1" customFormat="1" ht="15.6" x14ac:dyDescent="0.3">
      <c r="B146" s="250"/>
      <c r="C146" s="229"/>
      <c r="D146" s="83">
        <v>20659</v>
      </c>
      <c r="E146" s="83">
        <v>73</v>
      </c>
      <c r="F146" s="135">
        <v>325.47945205479499</v>
      </c>
      <c r="G146" s="196">
        <v>3711</v>
      </c>
      <c r="H146" s="43"/>
      <c r="I146" s="250"/>
      <c r="J146" s="229"/>
      <c r="K146" s="83">
        <v>20659</v>
      </c>
      <c r="L146" s="84">
        <v>18</v>
      </c>
      <c r="M146" s="155">
        <v>298.33333333333297</v>
      </c>
      <c r="N146" s="175">
        <v>2366</v>
      </c>
      <c r="O146" s="177">
        <v>1054.84222222222</v>
      </c>
      <c r="P146" s="43"/>
      <c r="Q146" s="250"/>
      <c r="R146" s="229"/>
      <c r="S146" s="83">
        <v>20659</v>
      </c>
      <c r="T146" s="131">
        <v>0</v>
      </c>
      <c r="U146" s="43"/>
      <c r="V146" s="250"/>
      <c r="W146" s="229"/>
      <c r="X146" s="83">
        <v>20659</v>
      </c>
      <c r="Y146" s="84">
        <v>4</v>
      </c>
      <c r="Z146" s="155">
        <v>53.75</v>
      </c>
      <c r="AA146" s="175">
        <v>568.98</v>
      </c>
      <c r="AC146" s="224"/>
      <c r="AD146" s="229"/>
      <c r="AE146" s="83">
        <v>20659</v>
      </c>
      <c r="AF146" s="84">
        <v>10</v>
      </c>
    </row>
    <row r="147" spans="1:32" s="1" customFormat="1" ht="15.6" x14ac:dyDescent="0.3">
      <c r="B147" s="250"/>
      <c r="C147" s="229"/>
      <c r="D147" s="83" t="s">
        <v>115</v>
      </c>
      <c r="E147" s="83">
        <v>0</v>
      </c>
      <c r="F147" s="135">
        <v>0</v>
      </c>
      <c r="G147" s="196">
        <v>0</v>
      </c>
      <c r="H147" s="43"/>
      <c r="I147" s="250"/>
      <c r="J147" s="229"/>
      <c r="K147" s="83" t="s">
        <v>115</v>
      </c>
      <c r="L147" s="84">
        <v>0</v>
      </c>
      <c r="M147" s="155">
        <v>0</v>
      </c>
      <c r="N147" s="175">
        <v>0</v>
      </c>
      <c r="O147" s="178">
        <v>0</v>
      </c>
      <c r="P147" s="43"/>
      <c r="Q147" s="250"/>
      <c r="R147" s="229"/>
      <c r="S147" s="83" t="s">
        <v>115</v>
      </c>
      <c r="T147" s="131">
        <v>0</v>
      </c>
      <c r="U147" s="43"/>
      <c r="V147" s="250"/>
      <c r="W147" s="229"/>
      <c r="X147" s="83" t="s">
        <v>115</v>
      </c>
      <c r="Y147" s="84">
        <v>0</v>
      </c>
      <c r="Z147" s="155">
        <v>0</v>
      </c>
      <c r="AA147" s="175">
        <v>0</v>
      </c>
      <c r="AC147" s="224"/>
      <c r="AD147" s="229"/>
      <c r="AE147" s="83" t="s">
        <v>115</v>
      </c>
      <c r="AF147" s="84">
        <v>0</v>
      </c>
    </row>
    <row r="148" spans="1:32" s="1" customFormat="1" ht="15.6" x14ac:dyDescent="0.3">
      <c r="B148" s="250"/>
      <c r="C148" s="229"/>
      <c r="D148" s="83" t="s">
        <v>116</v>
      </c>
      <c r="E148" s="83">
        <v>4</v>
      </c>
      <c r="F148" s="135">
        <v>330</v>
      </c>
      <c r="G148" s="196">
        <v>200</v>
      </c>
      <c r="H148" s="43"/>
      <c r="I148" s="250"/>
      <c r="J148" s="229"/>
      <c r="K148" s="83" t="s">
        <v>116</v>
      </c>
      <c r="L148" s="84">
        <v>1</v>
      </c>
      <c r="M148" s="155">
        <v>360</v>
      </c>
      <c r="N148" s="175">
        <v>0</v>
      </c>
      <c r="O148" s="177">
        <v>1005.6</v>
      </c>
      <c r="P148" s="43"/>
      <c r="Q148" s="250"/>
      <c r="R148" s="229"/>
      <c r="S148" s="83" t="s">
        <v>116</v>
      </c>
      <c r="T148" s="131">
        <v>0</v>
      </c>
      <c r="U148" s="43"/>
      <c r="V148" s="250"/>
      <c r="W148" s="229"/>
      <c r="X148" s="83" t="s">
        <v>116</v>
      </c>
      <c r="Y148" s="84">
        <v>0</v>
      </c>
      <c r="Z148" s="155">
        <v>0</v>
      </c>
      <c r="AA148" s="175">
        <v>0</v>
      </c>
      <c r="AC148" s="224"/>
      <c r="AD148" s="229"/>
      <c r="AE148" s="83" t="s">
        <v>116</v>
      </c>
      <c r="AF148" s="84">
        <v>2</v>
      </c>
    </row>
    <row r="149" spans="1:32" s="1" customFormat="1" ht="15.6" x14ac:dyDescent="0.3">
      <c r="B149" s="250"/>
      <c r="C149" s="229"/>
      <c r="D149" s="83" t="s">
        <v>117</v>
      </c>
      <c r="E149" s="83">
        <v>0</v>
      </c>
      <c r="F149" s="135">
        <v>0</v>
      </c>
      <c r="G149" s="196">
        <v>0</v>
      </c>
      <c r="H149" s="43"/>
      <c r="I149" s="250"/>
      <c r="J149" s="229"/>
      <c r="K149" s="83" t="s">
        <v>117</v>
      </c>
      <c r="L149" s="84">
        <v>0</v>
      </c>
      <c r="M149" s="155">
        <v>0</v>
      </c>
      <c r="N149" s="175">
        <v>0</v>
      </c>
      <c r="O149" s="178">
        <v>0</v>
      </c>
      <c r="P149" s="43"/>
      <c r="Q149" s="250"/>
      <c r="R149" s="229"/>
      <c r="S149" s="83" t="s">
        <v>117</v>
      </c>
      <c r="T149" s="131">
        <v>0</v>
      </c>
      <c r="U149" s="43"/>
      <c r="V149" s="250"/>
      <c r="W149" s="229"/>
      <c r="X149" s="83" t="s">
        <v>117</v>
      </c>
      <c r="Y149" s="84">
        <v>0</v>
      </c>
      <c r="Z149" s="155">
        <v>0</v>
      </c>
      <c r="AA149" s="175">
        <v>0</v>
      </c>
      <c r="AC149" s="224"/>
      <c r="AD149" s="229"/>
      <c r="AE149" s="83" t="s">
        <v>117</v>
      </c>
      <c r="AF149" s="84">
        <v>0</v>
      </c>
    </row>
    <row r="150" spans="1:32" s="1" customFormat="1" ht="15.6" x14ac:dyDescent="0.3">
      <c r="B150" s="250"/>
      <c r="C150" s="229"/>
      <c r="D150" s="83" t="s">
        <v>118</v>
      </c>
      <c r="E150" s="83">
        <v>0</v>
      </c>
      <c r="F150" s="136">
        <v>0</v>
      </c>
      <c r="G150" s="196">
        <v>0</v>
      </c>
      <c r="H150" s="43"/>
      <c r="I150" s="250"/>
      <c r="J150" s="229"/>
      <c r="K150" s="83" t="s">
        <v>118</v>
      </c>
      <c r="L150" s="84">
        <v>0</v>
      </c>
      <c r="M150" s="155">
        <v>0</v>
      </c>
      <c r="N150" s="175">
        <v>0</v>
      </c>
      <c r="O150" s="178">
        <v>0</v>
      </c>
      <c r="P150" s="43"/>
      <c r="Q150" s="250"/>
      <c r="R150" s="229"/>
      <c r="S150" s="83" t="s">
        <v>118</v>
      </c>
      <c r="T150" s="131">
        <v>0</v>
      </c>
      <c r="U150" s="43"/>
      <c r="V150" s="250"/>
      <c r="W150" s="229"/>
      <c r="X150" s="83" t="s">
        <v>118</v>
      </c>
      <c r="Y150" s="84">
        <v>0</v>
      </c>
      <c r="Z150" s="155">
        <v>0</v>
      </c>
      <c r="AA150" s="175">
        <v>0</v>
      </c>
      <c r="AC150" s="224"/>
      <c r="AD150" s="229"/>
      <c r="AE150" s="83" t="s">
        <v>118</v>
      </c>
      <c r="AF150" s="84">
        <v>0</v>
      </c>
    </row>
    <row r="151" spans="1:32" s="1" customFormat="1" ht="15.6" x14ac:dyDescent="0.3">
      <c r="B151" s="250"/>
      <c r="C151" s="229"/>
      <c r="D151" s="83" t="s">
        <v>119</v>
      </c>
      <c r="E151" s="83">
        <v>6</v>
      </c>
      <c r="F151" s="136">
        <v>320</v>
      </c>
      <c r="G151" s="196">
        <v>0</v>
      </c>
      <c r="H151" s="43"/>
      <c r="I151" s="250"/>
      <c r="J151" s="229"/>
      <c r="K151" s="83" t="s">
        <v>119</v>
      </c>
      <c r="L151" s="84">
        <v>0</v>
      </c>
      <c r="M151" s="155">
        <v>0</v>
      </c>
      <c r="N151" s="175">
        <v>0</v>
      </c>
      <c r="O151" s="177">
        <v>0</v>
      </c>
      <c r="P151" s="43"/>
      <c r="Q151" s="250"/>
      <c r="R151" s="229"/>
      <c r="S151" s="83" t="s">
        <v>119</v>
      </c>
      <c r="T151" s="131">
        <v>0</v>
      </c>
      <c r="U151" s="43"/>
      <c r="V151" s="250"/>
      <c r="W151" s="229"/>
      <c r="X151" s="83" t="s">
        <v>119</v>
      </c>
      <c r="Y151" s="84">
        <v>1</v>
      </c>
      <c r="Z151" s="155">
        <v>49</v>
      </c>
      <c r="AA151" s="175">
        <v>349.79</v>
      </c>
      <c r="AC151" s="224"/>
      <c r="AD151" s="229"/>
      <c r="AE151" s="83" t="s">
        <v>119</v>
      </c>
      <c r="AF151" s="84">
        <v>1</v>
      </c>
    </row>
    <row r="152" spans="1:32" s="1" customFormat="1" ht="15.6" x14ac:dyDescent="0.3">
      <c r="B152" s="250"/>
      <c r="C152" s="229"/>
      <c r="D152" s="83" t="s">
        <v>120</v>
      </c>
      <c r="E152" s="83">
        <v>2</v>
      </c>
      <c r="F152" s="136">
        <v>300</v>
      </c>
      <c r="G152" s="196">
        <v>0</v>
      </c>
      <c r="H152" s="43"/>
      <c r="I152" s="250"/>
      <c r="J152" s="229"/>
      <c r="K152" s="83" t="s">
        <v>120</v>
      </c>
      <c r="L152" s="84">
        <v>0</v>
      </c>
      <c r="M152" s="155">
        <v>0</v>
      </c>
      <c r="N152" s="175">
        <v>0</v>
      </c>
      <c r="O152" s="178">
        <v>0</v>
      </c>
      <c r="P152" s="43"/>
      <c r="Q152" s="250"/>
      <c r="R152" s="229"/>
      <c r="S152" s="83" t="s">
        <v>120</v>
      </c>
      <c r="T152" s="131">
        <v>0</v>
      </c>
      <c r="U152" s="43"/>
      <c r="V152" s="250"/>
      <c r="W152" s="229"/>
      <c r="X152" s="83" t="s">
        <v>120</v>
      </c>
      <c r="Y152" s="84">
        <v>0</v>
      </c>
      <c r="Z152" s="155">
        <v>0</v>
      </c>
      <c r="AA152" s="175">
        <v>0</v>
      </c>
      <c r="AC152" s="224"/>
      <c r="AD152" s="229"/>
      <c r="AE152" s="83" t="s">
        <v>120</v>
      </c>
      <c r="AF152" s="84">
        <v>0</v>
      </c>
    </row>
    <row r="153" spans="1:32" s="1" customFormat="1" ht="15.6" x14ac:dyDescent="0.3">
      <c r="B153" s="250"/>
      <c r="C153" s="229"/>
      <c r="D153" s="83" t="s">
        <v>121</v>
      </c>
      <c r="E153" s="83">
        <v>0</v>
      </c>
      <c r="F153" s="136">
        <v>0</v>
      </c>
      <c r="G153" s="196">
        <v>0</v>
      </c>
      <c r="H153" s="43"/>
      <c r="I153" s="250"/>
      <c r="J153" s="229"/>
      <c r="K153" s="83" t="s">
        <v>121</v>
      </c>
      <c r="L153" s="84">
        <v>0</v>
      </c>
      <c r="M153" s="155">
        <v>0</v>
      </c>
      <c r="N153" s="175">
        <v>0</v>
      </c>
      <c r="O153" s="178">
        <v>0</v>
      </c>
      <c r="P153" s="43"/>
      <c r="Q153" s="250"/>
      <c r="R153" s="229"/>
      <c r="S153" s="83" t="s">
        <v>121</v>
      </c>
      <c r="T153" s="131">
        <v>0</v>
      </c>
      <c r="U153" s="43"/>
      <c r="V153" s="250"/>
      <c r="W153" s="229"/>
      <c r="X153" s="83" t="s">
        <v>121</v>
      </c>
      <c r="Y153" s="84">
        <v>0</v>
      </c>
      <c r="Z153" s="155">
        <v>0</v>
      </c>
      <c r="AA153" s="175">
        <v>0</v>
      </c>
      <c r="AC153" s="224"/>
      <c r="AD153" s="229"/>
      <c r="AE153" s="83" t="s">
        <v>121</v>
      </c>
      <c r="AF153" s="84">
        <v>0</v>
      </c>
    </row>
    <row r="154" spans="1:32" s="1" customFormat="1" ht="15.6" x14ac:dyDescent="0.3">
      <c r="B154" s="250"/>
      <c r="C154" s="229"/>
      <c r="D154" s="83" t="s">
        <v>122</v>
      </c>
      <c r="E154" s="83">
        <v>1</v>
      </c>
      <c r="F154" s="136">
        <v>360</v>
      </c>
      <c r="G154" s="196">
        <v>0</v>
      </c>
      <c r="H154" s="43"/>
      <c r="I154" s="250"/>
      <c r="J154" s="229"/>
      <c r="K154" s="83" t="s">
        <v>122</v>
      </c>
      <c r="L154" s="84">
        <v>1</v>
      </c>
      <c r="M154" s="155">
        <v>360</v>
      </c>
      <c r="N154" s="175">
        <v>0</v>
      </c>
      <c r="O154" s="178">
        <v>468.09</v>
      </c>
      <c r="P154" s="43"/>
      <c r="Q154" s="250"/>
      <c r="R154" s="229"/>
      <c r="S154" s="83" t="s">
        <v>122</v>
      </c>
      <c r="T154" s="131">
        <v>0</v>
      </c>
      <c r="U154" s="43"/>
      <c r="V154" s="250"/>
      <c r="W154" s="229"/>
      <c r="X154" s="83" t="s">
        <v>122</v>
      </c>
      <c r="Y154" s="84">
        <v>0</v>
      </c>
      <c r="Z154" s="155">
        <v>0</v>
      </c>
      <c r="AA154" s="175">
        <v>0</v>
      </c>
      <c r="AC154" s="224"/>
      <c r="AD154" s="229"/>
      <c r="AE154" s="83" t="s">
        <v>122</v>
      </c>
      <c r="AF154" s="84">
        <v>0</v>
      </c>
    </row>
    <row r="155" spans="1:32" s="1" customFormat="1" ht="15.6" x14ac:dyDescent="0.3">
      <c r="B155" s="250"/>
      <c r="C155" s="229"/>
      <c r="D155" s="83" t="s">
        <v>123</v>
      </c>
      <c r="E155" s="83">
        <v>0</v>
      </c>
      <c r="F155" s="136">
        <v>0</v>
      </c>
      <c r="G155" s="196">
        <v>0</v>
      </c>
      <c r="H155" s="43"/>
      <c r="I155" s="250"/>
      <c r="J155" s="229"/>
      <c r="K155" s="83" t="s">
        <v>123</v>
      </c>
      <c r="L155" s="84">
        <v>0</v>
      </c>
      <c r="M155" s="155">
        <v>0</v>
      </c>
      <c r="N155" s="175">
        <v>0</v>
      </c>
      <c r="O155" s="178">
        <v>0</v>
      </c>
      <c r="P155" s="43"/>
      <c r="Q155" s="250"/>
      <c r="R155" s="229"/>
      <c r="S155" s="83" t="s">
        <v>123</v>
      </c>
      <c r="T155" s="131">
        <v>0</v>
      </c>
      <c r="U155" s="43"/>
      <c r="V155" s="250"/>
      <c r="W155" s="229"/>
      <c r="X155" s="83" t="s">
        <v>123</v>
      </c>
      <c r="Y155" s="84">
        <v>0</v>
      </c>
      <c r="Z155" s="155">
        <v>0</v>
      </c>
      <c r="AA155" s="175">
        <v>0</v>
      </c>
      <c r="AC155" s="224"/>
      <c r="AD155" s="229"/>
      <c r="AE155" s="83" t="s">
        <v>123</v>
      </c>
      <c r="AF155" s="84">
        <v>0</v>
      </c>
    </row>
    <row r="156" spans="1:32" s="1" customFormat="1" ht="16.2" thickBot="1" x14ac:dyDescent="0.35">
      <c r="B156" s="250"/>
      <c r="C156" s="230"/>
      <c r="D156" s="85" t="s">
        <v>124</v>
      </c>
      <c r="E156" s="85">
        <v>3</v>
      </c>
      <c r="F156" s="136">
        <v>360</v>
      </c>
      <c r="G156" s="196">
        <v>0</v>
      </c>
      <c r="H156" s="43"/>
      <c r="I156" s="250"/>
      <c r="J156" s="230"/>
      <c r="K156" s="85" t="s">
        <v>124</v>
      </c>
      <c r="L156" s="86">
        <v>1</v>
      </c>
      <c r="M156" s="156">
        <v>360</v>
      </c>
      <c r="N156" s="185">
        <v>0</v>
      </c>
      <c r="O156" s="187">
        <v>911.41</v>
      </c>
      <c r="P156" s="43"/>
      <c r="Q156" s="250"/>
      <c r="R156" s="230"/>
      <c r="S156" s="85" t="s">
        <v>124</v>
      </c>
      <c r="T156" s="131">
        <v>0</v>
      </c>
      <c r="U156" s="43"/>
      <c r="V156" s="250"/>
      <c r="W156" s="230"/>
      <c r="X156" s="85" t="s">
        <v>124</v>
      </c>
      <c r="Y156" s="86">
        <v>0</v>
      </c>
      <c r="Z156" s="156">
        <v>0</v>
      </c>
      <c r="AA156" s="175">
        <v>0</v>
      </c>
      <c r="AC156" s="224"/>
      <c r="AD156" s="230"/>
      <c r="AE156" s="85" t="s">
        <v>124</v>
      </c>
      <c r="AF156" s="86">
        <v>0</v>
      </c>
    </row>
    <row r="157" spans="1:32" s="1" customFormat="1" ht="16.2" thickBot="1" x14ac:dyDescent="0.35">
      <c r="B157" s="67" t="s">
        <v>6</v>
      </c>
      <c r="C157" s="87" t="s">
        <v>7</v>
      </c>
      <c r="D157" s="87" t="s">
        <v>7</v>
      </c>
      <c r="E157" s="210">
        <f>SUM(E83:E156)</f>
        <v>1526</v>
      </c>
      <c r="F157" s="87"/>
      <c r="G157" s="199"/>
      <c r="H157" s="43"/>
      <c r="I157" s="67" t="s">
        <v>6</v>
      </c>
      <c r="J157" s="87" t="s">
        <v>7</v>
      </c>
      <c r="K157" s="87" t="s">
        <v>7</v>
      </c>
      <c r="L157" s="112">
        <f>SUM(L83:L156)</f>
        <v>367</v>
      </c>
      <c r="M157" s="188"/>
      <c r="N157" s="199"/>
      <c r="O157" s="189"/>
      <c r="P157" s="43"/>
      <c r="Q157" s="67" t="s">
        <v>6</v>
      </c>
      <c r="R157" s="87" t="s">
        <v>7</v>
      </c>
      <c r="S157" s="87" t="s">
        <v>7</v>
      </c>
      <c r="T157" s="88">
        <f>SUM(T83:T156)</f>
        <v>2</v>
      </c>
      <c r="U157" s="43"/>
      <c r="V157" s="67" t="s">
        <v>6</v>
      </c>
      <c r="W157" s="87" t="s">
        <v>7</v>
      </c>
      <c r="X157" s="87" t="s">
        <v>7</v>
      </c>
      <c r="Y157" s="88">
        <f>SUM(Y83:Y156)</f>
        <v>70</v>
      </c>
      <c r="Z157" s="87"/>
      <c r="AA157" s="199"/>
      <c r="AC157" s="67" t="s">
        <v>6</v>
      </c>
      <c r="AD157" s="87" t="s">
        <v>7</v>
      </c>
      <c r="AE157" s="87" t="s">
        <v>7</v>
      </c>
      <c r="AF157" s="88">
        <f>SUM(AF83:AF156)</f>
        <v>285</v>
      </c>
    </row>
    <row r="158" spans="1:32" ht="16.2" thickBot="1" x14ac:dyDescent="0.35">
      <c r="B158" s="25"/>
      <c r="C158" s="46"/>
      <c r="D158" s="46"/>
      <c r="E158" s="46"/>
      <c r="F158" s="46"/>
      <c r="G158" s="42"/>
      <c r="H158" s="42"/>
      <c r="I158" s="25"/>
      <c r="J158" s="46"/>
      <c r="K158" s="46"/>
      <c r="L158" s="42"/>
      <c r="M158" s="46"/>
      <c r="N158" s="179"/>
      <c r="O158" s="179"/>
      <c r="P158" s="41"/>
      <c r="Q158" s="47"/>
      <c r="R158" s="48"/>
      <c r="S158" s="48"/>
      <c r="T158" s="49"/>
      <c r="U158" s="41"/>
      <c r="V158" s="47"/>
      <c r="W158" s="48"/>
      <c r="X158" s="48"/>
      <c r="Y158" s="49"/>
      <c r="Z158" s="46"/>
      <c r="AA158" s="179"/>
      <c r="AB158" s="41"/>
      <c r="AC158" s="41"/>
      <c r="AD158" s="41"/>
      <c r="AE158" s="41"/>
      <c r="AF158" s="41"/>
    </row>
    <row r="159" spans="1:32" ht="94.2" thickBot="1" x14ac:dyDescent="0.35">
      <c r="B159" s="54" t="s">
        <v>11</v>
      </c>
      <c r="C159" s="55" t="s">
        <v>0</v>
      </c>
      <c r="D159" s="55" t="s">
        <v>9</v>
      </c>
      <c r="E159" s="56" t="s">
        <v>19</v>
      </c>
      <c r="F159" s="39" t="s">
        <v>44</v>
      </c>
      <c r="G159" s="56" t="s">
        <v>23</v>
      </c>
      <c r="H159" s="40"/>
      <c r="I159" s="54" t="s">
        <v>11</v>
      </c>
      <c r="J159" s="55" t="s">
        <v>0</v>
      </c>
      <c r="K159" s="55" t="s">
        <v>9</v>
      </c>
      <c r="L159" s="56" t="s">
        <v>17</v>
      </c>
      <c r="M159" s="39" t="s">
        <v>44</v>
      </c>
      <c r="N159" s="174" t="s">
        <v>23</v>
      </c>
      <c r="O159" s="180" t="s">
        <v>32</v>
      </c>
      <c r="P159" s="41"/>
      <c r="Q159" s="30" t="s">
        <v>11</v>
      </c>
      <c r="R159" s="30" t="s">
        <v>0</v>
      </c>
      <c r="S159" s="30" t="s">
        <v>9</v>
      </c>
      <c r="T159" s="39" t="s">
        <v>20</v>
      </c>
      <c r="U159" s="41"/>
      <c r="V159" s="54" t="s">
        <v>11</v>
      </c>
      <c r="W159" s="55" t="s">
        <v>0</v>
      </c>
      <c r="X159" s="55" t="s">
        <v>9</v>
      </c>
      <c r="Y159" s="56" t="s">
        <v>15</v>
      </c>
      <c r="Z159" s="39" t="s">
        <v>44</v>
      </c>
      <c r="AA159" s="180" t="s">
        <v>32</v>
      </c>
      <c r="AB159" s="41"/>
      <c r="AC159" s="30" t="s">
        <v>11</v>
      </c>
      <c r="AD159" s="30" t="s">
        <v>0</v>
      </c>
      <c r="AE159" s="30" t="s">
        <v>9</v>
      </c>
      <c r="AF159" s="39" t="s">
        <v>16</v>
      </c>
    </row>
    <row r="160" spans="1:32" s="1" customFormat="1" ht="15.75" customHeight="1" x14ac:dyDescent="0.3">
      <c r="A160" s="43"/>
      <c r="B160" s="249" t="s">
        <v>10</v>
      </c>
      <c r="C160" s="225" t="s">
        <v>51</v>
      </c>
      <c r="D160" s="83" t="s">
        <v>52</v>
      </c>
      <c r="E160" s="132">
        <v>0</v>
      </c>
      <c r="F160" s="136">
        <v>0</v>
      </c>
      <c r="G160" s="208">
        <v>0</v>
      </c>
      <c r="H160" s="43"/>
      <c r="I160" s="249" t="s">
        <v>10</v>
      </c>
      <c r="J160" s="225" t="s">
        <v>51</v>
      </c>
      <c r="K160" s="83" t="s">
        <v>52</v>
      </c>
      <c r="L160" s="84">
        <v>0</v>
      </c>
      <c r="M160" s="83">
        <v>0</v>
      </c>
      <c r="N160" s="178">
        <v>0</v>
      </c>
      <c r="O160" s="178">
        <v>0</v>
      </c>
      <c r="P160" s="43"/>
      <c r="Q160" s="249" t="s">
        <v>10</v>
      </c>
      <c r="R160" s="225" t="s">
        <v>51</v>
      </c>
      <c r="S160" s="83" t="s">
        <v>52</v>
      </c>
      <c r="T160" s="117">
        <v>0</v>
      </c>
      <c r="U160" s="43"/>
      <c r="V160" s="249" t="s">
        <v>10</v>
      </c>
      <c r="W160" s="225" t="s">
        <v>51</v>
      </c>
      <c r="X160" s="83" t="s">
        <v>52</v>
      </c>
      <c r="Y160" s="84">
        <v>0</v>
      </c>
      <c r="Z160" s="83">
        <v>0</v>
      </c>
      <c r="AA160" s="175">
        <v>0</v>
      </c>
      <c r="AC160" s="223" t="s">
        <v>10</v>
      </c>
      <c r="AD160" s="225" t="s">
        <v>51</v>
      </c>
      <c r="AE160" s="83" t="s">
        <v>52</v>
      </c>
      <c r="AF160" s="84">
        <v>0</v>
      </c>
    </row>
    <row r="161" spans="1:32" s="1" customFormat="1" ht="15.6" x14ac:dyDescent="0.3">
      <c r="A161" s="43"/>
      <c r="B161" s="250"/>
      <c r="C161" s="226"/>
      <c r="D161" s="83" t="s">
        <v>53</v>
      </c>
      <c r="E161" s="83">
        <v>0</v>
      </c>
      <c r="F161" s="136">
        <v>0</v>
      </c>
      <c r="G161" s="139">
        <v>0</v>
      </c>
      <c r="H161" s="43"/>
      <c r="I161" s="250"/>
      <c r="J161" s="226"/>
      <c r="K161" s="83" t="s">
        <v>53</v>
      </c>
      <c r="L161" s="84">
        <v>0</v>
      </c>
      <c r="M161" s="83">
        <v>0</v>
      </c>
      <c r="N161" s="178">
        <v>0</v>
      </c>
      <c r="O161" s="178">
        <v>0</v>
      </c>
      <c r="P161" s="43"/>
      <c r="Q161" s="250"/>
      <c r="R161" s="226"/>
      <c r="S161" s="83" t="s">
        <v>53</v>
      </c>
      <c r="T161" s="117">
        <v>0</v>
      </c>
      <c r="U161" s="43"/>
      <c r="V161" s="250"/>
      <c r="W161" s="226"/>
      <c r="X161" s="83" t="s">
        <v>53</v>
      </c>
      <c r="Y161" s="84">
        <v>0</v>
      </c>
      <c r="Z161" s="83">
        <v>0</v>
      </c>
      <c r="AA161" s="175">
        <v>0</v>
      </c>
      <c r="AC161" s="224"/>
      <c r="AD161" s="226"/>
      <c r="AE161" s="83" t="s">
        <v>53</v>
      </c>
      <c r="AF161" s="84">
        <v>0</v>
      </c>
    </row>
    <row r="162" spans="1:32" s="1" customFormat="1" ht="15.6" x14ac:dyDescent="0.3">
      <c r="A162" s="43"/>
      <c r="B162" s="250"/>
      <c r="C162" s="226"/>
      <c r="D162" s="83" t="s">
        <v>54</v>
      </c>
      <c r="E162" s="83">
        <v>0</v>
      </c>
      <c r="F162" s="136">
        <v>0</v>
      </c>
      <c r="G162" s="139">
        <v>0</v>
      </c>
      <c r="H162" s="43"/>
      <c r="I162" s="250"/>
      <c r="J162" s="226"/>
      <c r="K162" s="83" t="s">
        <v>54</v>
      </c>
      <c r="L162" s="84">
        <v>0</v>
      </c>
      <c r="M162" s="83">
        <v>0</v>
      </c>
      <c r="N162" s="178">
        <v>0</v>
      </c>
      <c r="O162" s="178">
        <v>0</v>
      </c>
      <c r="P162" s="43"/>
      <c r="Q162" s="250"/>
      <c r="R162" s="226"/>
      <c r="S162" s="83" t="s">
        <v>54</v>
      </c>
      <c r="T162" s="117">
        <v>0</v>
      </c>
      <c r="U162" s="43"/>
      <c r="V162" s="250"/>
      <c r="W162" s="226"/>
      <c r="X162" s="83" t="s">
        <v>54</v>
      </c>
      <c r="Y162" s="84">
        <v>0</v>
      </c>
      <c r="Z162" s="83">
        <v>0</v>
      </c>
      <c r="AA162" s="175">
        <v>0</v>
      </c>
      <c r="AC162" s="224"/>
      <c r="AD162" s="226"/>
      <c r="AE162" s="83" t="s">
        <v>54</v>
      </c>
      <c r="AF162" s="84">
        <v>0</v>
      </c>
    </row>
    <row r="163" spans="1:32" s="1" customFormat="1" ht="15.6" x14ac:dyDescent="0.3">
      <c r="A163" s="43"/>
      <c r="B163" s="250"/>
      <c r="C163" s="226"/>
      <c r="D163" s="83" t="s">
        <v>55</v>
      </c>
      <c r="E163" s="83">
        <v>1</v>
      </c>
      <c r="F163" s="136">
        <v>0</v>
      </c>
      <c r="G163" s="198">
        <v>180</v>
      </c>
      <c r="H163" s="43"/>
      <c r="I163" s="250"/>
      <c r="J163" s="226"/>
      <c r="K163" s="83" t="s">
        <v>55</v>
      </c>
      <c r="L163" s="84">
        <v>0</v>
      </c>
      <c r="M163" s="83">
        <v>0</v>
      </c>
      <c r="N163" s="178">
        <v>0</v>
      </c>
      <c r="O163" s="178">
        <v>0</v>
      </c>
      <c r="P163" s="43"/>
      <c r="Q163" s="250"/>
      <c r="R163" s="226"/>
      <c r="S163" s="83" t="s">
        <v>55</v>
      </c>
      <c r="T163" s="117">
        <v>0</v>
      </c>
      <c r="U163" s="43"/>
      <c r="V163" s="250"/>
      <c r="W163" s="226"/>
      <c r="X163" s="83" t="s">
        <v>55</v>
      </c>
      <c r="Y163" s="84">
        <v>1</v>
      </c>
      <c r="Z163" s="83">
        <v>145</v>
      </c>
      <c r="AA163" s="175">
        <v>398.66</v>
      </c>
      <c r="AC163" s="224"/>
      <c r="AD163" s="226"/>
      <c r="AE163" s="83" t="s">
        <v>55</v>
      </c>
      <c r="AF163" s="84">
        <v>1</v>
      </c>
    </row>
    <row r="164" spans="1:32" s="1" customFormat="1" ht="15.6" x14ac:dyDescent="0.3">
      <c r="A164" s="43"/>
      <c r="B164" s="250"/>
      <c r="C164" s="226"/>
      <c r="D164" s="83" t="s">
        <v>56</v>
      </c>
      <c r="E164" s="83">
        <v>0</v>
      </c>
      <c r="F164" s="136">
        <v>0</v>
      </c>
      <c r="G164" s="198">
        <v>0</v>
      </c>
      <c r="H164" s="43"/>
      <c r="I164" s="250"/>
      <c r="J164" s="226"/>
      <c r="K164" s="83" t="s">
        <v>56</v>
      </c>
      <c r="L164" s="84">
        <v>0</v>
      </c>
      <c r="M164" s="83">
        <v>0</v>
      </c>
      <c r="N164" s="178">
        <v>0</v>
      </c>
      <c r="O164" s="178">
        <v>0</v>
      </c>
      <c r="P164" s="43"/>
      <c r="Q164" s="250"/>
      <c r="R164" s="226"/>
      <c r="S164" s="83" t="s">
        <v>56</v>
      </c>
      <c r="T164" s="117">
        <v>0</v>
      </c>
      <c r="U164" s="43"/>
      <c r="V164" s="250"/>
      <c r="W164" s="226"/>
      <c r="X164" s="83" t="s">
        <v>56</v>
      </c>
      <c r="Y164" s="84">
        <v>0</v>
      </c>
      <c r="Z164" s="83">
        <v>0</v>
      </c>
      <c r="AA164" s="175">
        <v>0</v>
      </c>
      <c r="AC164" s="224"/>
      <c r="AD164" s="226"/>
      <c r="AE164" s="83" t="s">
        <v>56</v>
      </c>
      <c r="AF164" s="84">
        <v>0</v>
      </c>
    </row>
    <row r="165" spans="1:32" s="1" customFormat="1" ht="15.6" x14ac:dyDescent="0.3">
      <c r="A165" s="43"/>
      <c r="B165" s="250"/>
      <c r="C165" s="226"/>
      <c r="D165" s="83">
        <v>20678</v>
      </c>
      <c r="E165" s="83">
        <v>3</v>
      </c>
      <c r="F165" s="136">
        <v>0</v>
      </c>
      <c r="G165" s="198">
        <v>180</v>
      </c>
      <c r="H165" s="43"/>
      <c r="I165" s="250"/>
      <c r="J165" s="226"/>
      <c r="K165" s="83">
        <v>20678</v>
      </c>
      <c r="L165" s="84">
        <v>0</v>
      </c>
      <c r="M165" s="83">
        <v>0</v>
      </c>
      <c r="N165" s="178">
        <v>0</v>
      </c>
      <c r="O165" s="178">
        <v>0</v>
      </c>
      <c r="P165" s="43"/>
      <c r="Q165" s="250"/>
      <c r="R165" s="226"/>
      <c r="S165" s="83">
        <v>20678</v>
      </c>
      <c r="T165" s="117">
        <v>0</v>
      </c>
      <c r="U165" s="43"/>
      <c r="V165" s="250"/>
      <c r="W165" s="226"/>
      <c r="X165" s="83">
        <v>20678</v>
      </c>
      <c r="Y165" s="84">
        <v>2</v>
      </c>
      <c r="Z165" s="83">
        <v>105</v>
      </c>
      <c r="AA165" s="175">
        <v>341.39</v>
      </c>
      <c r="AC165" s="224"/>
      <c r="AD165" s="226"/>
      <c r="AE165" s="83">
        <v>20678</v>
      </c>
      <c r="AF165" s="84">
        <v>2</v>
      </c>
    </row>
    <row r="166" spans="1:32" s="1" customFormat="1" ht="15.6" x14ac:dyDescent="0.3">
      <c r="A166" s="43"/>
      <c r="B166" s="250"/>
      <c r="C166" s="226"/>
      <c r="D166" s="83" t="s">
        <v>58</v>
      </c>
      <c r="E166" s="83">
        <v>0</v>
      </c>
      <c r="F166" s="136">
        <v>0</v>
      </c>
      <c r="G166" s="198">
        <v>0</v>
      </c>
      <c r="H166" s="43"/>
      <c r="I166" s="250"/>
      <c r="J166" s="226"/>
      <c r="K166" s="83" t="s">
        <v>58</v>
      </c>
      <c r="L166" s="84">
        <v>0</v>
      </c>
      <c r="M166" s="83">
        <v>0</v>
      </c>
      <c r="N166" s="178">
        <v>0</v>
      </c>
      <c r="O166" s="178">
        <v>0</v>
      </c>
      <c r="P166" s="43"/>
      <c r="Q166" s="250"/>
      <c r="R166" s="226"/>
      <c r="S166" s="83" t="s">
        <v>58</v>
      </c>
      <c r="T166" s="117">
        <v>0</v>
      </c>
      <c r="U166" s="43"/>
      <c r="V166" s="250"/>
      <c r="W166" s="226"/>
      <c r="X166" s="83" t="s">
        <v>58</v>
      </c>
      <c r="Y166" s="84">
        <v>0</v>
      </c>
      <c r="Z166" s="83">
        <v>0</v>
      </c>
      <c r="AA166" s="175">
        <v>0</v>
      </c>
      <c r="AC166" s="224"/>
      <c r="AD166" s="226"/>
      <c r="AE166" s="83" t="s">
        <v>58</v>
      </c>
      <c r="AF166" s="84">
        <v>0</v>
      </c>
    </row>
    <row r="167" spans="1:32" s="1" customFormat="1" ht="15.6" x14ac:dyDescent="0.3">
      <c r="A167" s="43"/>
      <c r="B167" s="250"/>
      <c r="C167" s="226"/>
      <c r="D167" s="83" t="s">
        <v>59</v>
      </c>
      <c r="E167" s="83">
        <v>0</v>
      </c>
      <c r="F167" s="136">
        <v>0</v>
      </c>
      <c r="G167" s="198">
        <v>0</v>
      </c>
      <c r="H167" s="43"/>
      <c r="I167" s="250"/>
      <c r="J167" s="226"/>
      <c r="K167" s="83" t="s">
        <v>59</v>
      </c>
      <c r="L167" s="84">
        <v>0</v>
      </c>
      <c r="M167" s="83">
        <v>0</v>
      </c>
      <c r="N167" s="178">
        <v>0</v>
      </c>
      <c r="O167" s="178">
        <v>0</v>
      </c>
      <c r="P167" s="43"/>
      <c r="Q167" s="250"/>
      <c r="R167" s="226"/>
      <c r="S167" s="83" t="s">
        <v>59</v>
      </c>
      <c r="T167" s="117">
        <v>0</v>
      </c>
      <c r="U167" s="43"/>
      <c r="V167" s="250"/>
      <c r="W167" s="226"/>
      <c r="X167" s="83" t="s">
        <v>59</v>
      </c>
      <c r="Y167" s="84">
        <v>0</v>
      </c>
      <c r="Z167" s="83">
        <v>0</v>
      </c>
      <c r="AA167" s="175">
        <v>0</v>
      </c>
      <c r="AC167" s="224"/>
      <c r="AD167" s="226"/>
      <c r="AE167" s="83" t="s">
        <v>59</v>
      </c>
      <c r="AF167" s="84">
        <v>0</v>
      </c>
    </row>
    <row r="168" spans="1:32" s="1" customFormat="1" ht="15.6" x14ac:dyDescent="0.3">
      <c r="A168" s="43"/>
      <c r="B168" s="250"/>
      <c r="C168" s="226"/>
      <c r="D168" s="83" t="s">
        <v>60</v>
      </c>
      <c r="E168" s="83">
        <v>0</v>
      </c>
      <c r="F168" s="136">
        <v>0</v>
      </c>
      <c r="G168" s="198">
        <v>0</v>
      </c>
      <c r="H168" s="43"/>
      <c r="I168" s="250"/>
      <c r="J168" s="226"/>
      <c r="K168" s="83" t="s">
        <v>60</v>
      </c>
      <c r="L168" s="84">
        <v>0</v>
      </c>
      <c r="M168" s="83">
        <v>0</v>
      </c>
      <c r="N168" s="178">
        <v>0</v>
      </c>
      <c r="O168" s="178">
        <v>0</v>
      </c>
      <c r="P168" s="43"/>
      <c r="Q168" s="250"/>
      <c r="R168" s="226"/>
      <c r="S168" s="83" t="s">
        <v>60</v>
      </c>
      <c r="T168" s="117">
        <v>0</v>
      </c>
      <c r="U168" s="43"/>
      <c r="V168" s="250"/>
      <c r="W168" s="226"/>
      <c r="X168" s="83" t="s">
        <v>60</v>
      </c>
      <c r="Y168" s="84">
        <v>0</v>
      </c>
      <c r="Z168" s="83">
        <v>0</v>
      </c>
      <c r="AA168" s="175">
        <v>0</v>
      </c>
      <c r="AC168" s="224"/>
      <c r="AD168" s="226"/>
      <c r="AE168" s="83" t="s">
        <v>60</v>
      </c>
      <c r="AF168" s="84">
        <v>0</v>
      </c>
    </row>
    <row r="169" spans="1:32" s="1" customFormat="1" ht="15.6" x14ac:dyDescent="0.3">
      <c r="A169" s="43"/>
      <c r="B169" s="250"/>
      <c r="C169" s="226"/>
      <c r="D169" s="83" t="s">
        <v>61</v>
      </c>
      <c r="E169" s="83">
        <v>0</v>
      </c>
      <c r="F169" s="136">
        <v>0</v>
      </c>
      <c r="G169" s="198">
        <v>0</v>
      </c>
      <c r="H169" s="43"/>
      <c r="I169" s="250"/>
      <c r="J169" s="226"/>
      <c r="K169" s="83" t="s">
        <v>61</v>
      </c>
      <c r="L169" s="84">
        <v>0</v>
      </c>
      <c r="M169" s="83">
        <v>0</v>
      </c>
      <c r="N169" s="178">
        <v>0</v>
      </c>
      <c r="O169" s="178">
        <v>0</v>
      </c>
      <c r="P169" s="43"/>
      <c r="Q169" s="250"/>
      <c r="R169" s="226"/>
      <c r="S169" s="83" t="s">
        <v>61</v>
      </c>
      <c r="T169" s="117">
        <v>0</v>
      </c>
      <c r="U169" s="43"/>
      <c r="V169" s="250"/>
      <c r="W169" s="226"/>
      <c r="X169" s="83" t="s">
        <v>61</v>
      </c>
      <c r="Y169" s="84">
        <v>0</v>
      </c>
      <c r="Z169" s="83">
        <v>0</v>
      </c>
      <c r="AA169" s="175">
        <v>0</v>
      </c>
      <c r="AC169" s="224"/>
      <c r="AD169" s="226"/>
      <c r="AE169" s="83" t="s">
        <v>61</v>
      </c>
      <c r="AF169" s="84">
        <v>0</v>
      </c>
    </row>
    <row r="170" spans="1:32" s="1" customFormat="1" ht="15.6" x14ac:dyDescent="0.3">
      <c r="A170" s="43"/>
      <c r="B170" s="250"/>
      <c r="C170" s="226"/>
      <c r="D170" s="83" t="s">
        <v>62</v>
      </c>
      <c r="E170" s="83">
        <v>0</v>
      </c>
      <c r="F170" s="136">
        <v>0</v>
      </c>
      <c r="G170" s="198">
        <v>0</v>
      </c>
      <c r="H170" s="43"/>
      <c r="I170" s="250"/>
      <c r="J170" s="226"/>
      <c r="K170" s="83" t="s">
        <v>62</v>
      </c>
      <c r="L170" s="84">
        <v>0</v>
      </c>
      <c r="M170" s="83">
        <v>0</v>
      </c>
      <c r="N170" s="178">
        <v>0</v>
      </c>
      <c r="O170" s="178">
        <v>0</v>
      </c>
      <c r="P170" s="43"/>
      <c r="Q170" s="250"/>
      <c r="R170" s="226"/>
      <c r="S170" s="83" t="s">
        <v>62</v>
      </c>
      <c r="T170" s="117">
        <v>0</v>
      </c>
      <c r="U170" s="43"/>
      <c r="V170" s="250"/>
      <c r="W170" s="226"/>
      <c r="X170" s="83" t="s">
        <v>62</v>
      </c>
      <c r="Y170" s="84">
        <v>0</v>
      </c>
      <c r="Z170" s="83">
        <v>0</v>
      </c>
      <c r="AA170" s="175">
        <v>0</v>
      </c>
      <c r="AC170" s="224"/>
      <c r="AD170" s="226"/>
      <c r="AE170" s="83" t="s">
        <v>62</v>
      </c>
      <c r="AF170" s="84">
        <v>0</v>
      </c>
    </row>
    <row r="171" spans="1:32" s="1" customFormat="1" ht="15.6" x14ac:dyDescent="0.3">
      <c r="A171" s="43"/>
      <c r="B171" s="250"/>
      <c r="C171" s="227"/>
      <c r="D171" s="83" t="s">
        <v>63</v>
      </c>
      <c r="E171" s="83">
        <v>0</v>
      </c>
      <c r="F171" s="136">
        <v>0</v>
      </c>
      <c r="G171" s="198">
        <v>0</v>
      </c>
      <c r="H171" s="43"/>
      <c r="I171" s="250"/>
      <c r="J171" s="227"/>
      <c r="K171" s="83" t="s">
        <v>63</v>
      </c>
      <c r="L171" s="84">
        <v>0</v>
      </c>
      <c r="M171" s="83">
        <v>0</v>
      </c>
      <c r="N171" s="178">
        <v>0</v>
      </c>
      <c r="O171" s="178">
        <v>0</v>
      </c>
      <c r="P171" s="43"/>
      <c r="Q171" s="250"/>
      <c r="R171" s="227"/>
      <c r="S171" s="83" t="s">
        <v>63</v>
      </c>
      <c r="T171" s="117">
        <v>0</v>
      </c>
      <c r="U171" s="43"/>
      <c r="V171" s="250"/>
      <c r="W171" s="227"/>
      <c r="X171" s="83" t="s">
        <v>63</v>
      </c>
      <c r="Y171" s="84">
        <v>0</v>
      </c>
      <c r="Z171" s="83">
        <v>0</v>
      </c>
      <c r="AA171" s="175">
        <v>0</v>
      </c>
      <c r="AC171" s="224"/>
      <c r="AD171" s="227"/>
      <c r="AE171" s="83" t="s">
        <v>63</v>
      </c>
      <c r="AF171" s="84">
        <v>0</v>
      </c>
    </row>
    <row r="172" spans="1:32" s="1" customFormat="1" ht="15.6" x14ac:dyDescent="0.3">
      <c r="A172" s="43"/>
      <c r="B172" s="250"/>
      <c r="C172" s="225" t="s">
        <v>64</v>
      </c>
      <c r="D172" s="83" t="s">
        <v>65</v>
      </c>
      <c r="E172" s="83">
        <v>4</v>
      </c>
      <c r="F172" s="136">
        <v>0</v>
      </c>
      <c r="G172" s="198">
        <v>120</v>
      </c>
      <c r="H172" s="43"/>
      <c r="I172" s="250"/>
      <c r="J172" s="225" t="s">
        <v>64</v>
      </c>
      <c r="K172" s="83" t="s">
        <v>65</v>
      </c>
      <c r="L172" s="84">
        <v>0</v>
      </c>
      <c r="M172" s="83">
        <v>0</v>
      </c>
      <c r="N172" s="178">
        <v>0</v>
      </c>
      <c r="O172" s="178">
        <v>0</v>
      </c>
      <c r="P172" s="43"/>
      <c r="Q172" s="250"/>
      <c r="R172" s="225" t="s">
        <v>64</v>
      </c>
      <c r="S172" s="83" t="s">
        <v>65</v>
      </c>
      <c r="T172" s="117">
        <v>0</v>
      </c>
      <c r="U172" s="43"/>
      <c r="V172" s="250"/>
      <c r="W172" s="225" t="s">
        <v>64</v>
      </c>
      <c r="X172" s="83" t="s">
        <v>65</v>
      </c>
      <c r="Y172" s="84">
        <v>0</v>
      </c>
      <c r="Z172" s="83">
        <v>0</v>
      </c>
      <c r="AA172" s="175">
        <v>0</v>
      </c>
      <c r="AC172" s="224"/>
      <c r="AD172" s="225" t="s">
        <v>64</v>
      </c>
      <c r="AE172" s="83" t="s">
        <v>65</v>
      </c>
      <c r="AF172" s="84">
        <v>2</v>
      </c>
    </row>
    <row r="173" spans="1:32" s="1" customFormat="1" ht="15.6" x14ac:dyDescent="0.3">
      <c r="A173" s="43"/>
      <c r="B173" s="250"/>
      <c r="C173" s="226"/>
      <c r="D173" s="83" t="s">
        <v>66</v>
      </c>
      <c r="E173" s="83">
        <v>0</v>
      </c>
      <c r="F173" s="136">
        <v>0</v>
      </c>
      <c r="G173" s="198">
        <v>0</v>
      </c>
      <c r="H173" s="43"/>
      <c r="I173" s="250"/>
      <c r="J173" s="226"/>
      <c r="K173" s="83" t="s">
        <v>66</v>
      </c>
      <c r="L173" s="84">
        <v>0</v>
      </c>
      <c r="M173" s="83">
        <v>0</v>
      </c>
      <c r="N173" s="178">
        <v>0</v>
      </c>
      <c r="O173" s="178">
        <v>0</v>
      </c>
      <c r="P173" s="43"/>
      <c r="Q173" s="250"/>
      <c r="R173" s="226"/>
      <c r="S173" s="83" t="s">
        <v>66</v>
      </c>
      <c r="T173" s="117">
        <v>0</v>
      </c>
      <c r="U173" s="43"/>
      <c r="V173" s="250"/>
      <c r="W173" s="226"/>
      <c r="X173" s="83" t="s">
        <v>66</v>
      </c>
      <c r="Y173" s="84">
        <v>0</v>
      </c>
      <c r="Z173" s="83">
        <v>0</v>
      </c>
      <c r="AA173" s="175">
        <v>0</v>
      </c>
      <c r="AC173" s="224"/>
      <c r="AD173" s="226"/>
      <c r="AE173" s="83" t="s">
        <v>66</v>
      </c>
      <c r="AF173" s="84">
        <v>0</v>
      </c>
    </row>
    <row r="174" spans="1:32" s="1" customFormat="1" ht="15.6" x14ac:dyDescent="0.3">
      <c r="A174" s="43"/>
      <c r="B174" s="250"/>
      <c r="C174" s="226"/>
      <c r="D174" s="83" t="s">
        <v>67</v>
      </c>
      <c r="E174" s="83">
        <v>3</v>
      </c>
      <c r="F174" s="136">
        <v>0</v>
      </c>
      <c r="G174" s="198">
        <v>230</v>
      </c>
      <c r="H174" s="43"/>
      <c r="I174" s="250"/>
      <c r="J174" s="226"/>
      <c r="K174" s="83" t="s">
        <v>67</v>
      </c>
      <c r="L174" s="84">
        <v>0</v>
      </c>
      <c r="M174" s="83">
        <v>0</v>
      </c>
      <c r="N174" s="178">
        <v>0</v>
      </c>
      <c r="O174" s="178">
        <v>0</v>
      </c>
      <c r="P174" s="43"/>
      <c r="Q174" s="250"/>
      <c r="R174" s="226"/>
      <c r="S174" s="83" t="s">
        <v>67</v>
      </c>
      <c r="T174" s="117">
        <v>0</v>
      </c>
      <c r="U174" s="43"/>
      <c r="V174" s="250"/>
      <c r="W174" s="226"/>
      <c r="X174" s="83" t="s">
        <v>67</v>
      </c>
      <c r="Y174" s="84">
        <v>2</v>
      </c>
      <c r="Z174" s="83">
        <v>71.5</v>
      </c>
      <c r="AA174" s="175">
        <v>2465.0300000000002</v>
      </c>
      <c r="AC174" s="224"/>
      <c r="AD174" s="226"/>
      <c r="AE174" s="83" t="s">
        <v>67</v>
      </c>
      <c r="AF174" s="84">
        <v>2</v>
      </c>
    </row>
    <row r="175" spans="1:32" s="1" customFormat="1" ht="15.6" x14ac:dyDescent="0.3">
      <c r="A175" s="43"/>
      <c r="B175" s="250"/>
      <c r="C175" s="226"/>
      <c r="D175" s="83" t="s">
        <v>68</v>
      </c>
      <c r="E175" s="83">
        <v>0</v>
      </c>
      <c r="F175" s="136">
        <v>0</v>
      </c>
      <c r="G175" s="198">
        <v>0</v>
      </c>
      <c r="H175" s="43"/>
      <c r="I175" s="250"/>
      <c r="J175" s="226"/>
      <c r="K175" s="83" t="s">
        <v>68</v>
      </c>
      <c r="L175" s="84">
        <v>0</v>
      </c>
      <c r="M175" s="83">
        <v>0</v>
      </c>
      <c r="N175" s="178">
        <v>0</v>
      </c>
      <c r="O175" s="178">
        <v>0</v>
      </c>
      <c r="P175" s="43"/>
      <c r="Q175" s="250"/>
      <c r="R175" s="226"/>
      <c r="S175" s="83" t="s">
        <v>68</v>
      </c>
      <c r="T175" s="117">
        <v>0</v>
      </c>
      <c r="U175" s="43"/>
      <c r="V175" s="250"/>
      <c r="W175" s="226"/>
      <c r="X175" s="83" t="s">
        <v>68</v>
      </c>
      <c r="Y175" s="84">
        <v>0</v>
      </c>
      <c r="Z175" s="83">
        <v>0</v>
      </c>
      <c r="AA175" s="175">
        <v>0</v>
      </c>
      <c r="AC175" s="224"/>
      <c r="AD175" s="226"/>
      <c r="AE175" s="83" t="s">
        <v>68</v>
      </c>
      <c r="AF175" s="84">
        <v>0</v>
      </c>
    </row>
    <row r="176" spans="1:32" s="1" customFormat="1" ht="15.6" x14ac:dyDescent="0.3">
      <c r="A176" s="43"/>
      <c r="B176" s="250"/>
      <c r="C176" s="226"/>
      <c r="D176" s="83" t="s">
        <v>69</v>
      </c>
      <c r="E176" s="83">
        <v>0</v>
      </c>
      <c r="F176" s="136">
        <v>0</v>
      </c>
      <c r="G176" s="198">
        <v>0</v>
      </c>
      <c r="H176" s="43"/>
      <c r="I176" s="250"/>
      <c r="J176" s="226"/>
      <c r="K176" s="83" t="s">
        <v>69</v>
      </c>
      <c r="L176" s="84">
        <v>0</v>
      </c>
      <c r="M176" s="83">
        <v>0</v>
      </c>
      <c r="N176" s="178">
        <v>0</v>
      </c>
      <c r="O176" s="178">
        <v>0</v>
      </c>
      <c r="P176" s="43"/>
      <c r="Q176" s="250"/>
      <c r="R176" s="226"/>
      <c r="S176" s="83" t="s">
        <v>69</v>
      </c>
      <c r="T176" s="117">
        <v>0</v>
      </c>
      <c r="U176" s="43"/>
      <c r="V176" s="250"/>
      <c r="W176" s="226"/>
      <c r="X176" s="83" t="s">
        <v>69</v>
      </c>
      <c r="Y176" s="84">
        <v>0</v>
      </c>
      <c r="Z176" s="83">
        <v>0</v>
      </c>
      <c r="AA176" s="175">
        <v>0</v>
      </c>
      <c r="AC176" s="224"/>
      <c r="AD176" s="226"/>
      <c r="AE176" s="83" t="s">
        <v>69</v>
      </c>
      <c r="AF176" s="84">
        <v>0</v>
      </c>
    </row>
    <row r="177" spans="1:32" s="1" customFormat="1" ht="15.6" x14ac:dyDescent="0.3">
      <c r="A177" s="43"/>
      <c r="B177" s="250"/>
      <c r="C177" s="226"/>
      <c r="D177" s="83" t="s">
        <v>70</v>
      </c>
      <c r="E177" s="83">
        <v>0</v>
      </c>
      <c r="F177" s="136">
        <v>0</v>
      </c>
      <c r="G177" s="198">
        <v>0</v>
      </c>
      <c r="H177" s="43"/>
      <c r="I177" s="250"/>
      <c r="J177" s="226"/>
      <c r="K177" s="83" t="s">
        <v>70</v>
      </c>
      <c r="L177" s="84">
        <v>0</v>
      </c>
      <c r="M177" s="83">
        <v>0</v>
      </c>
      <c r="N177" s="178">
        <v>0</v>
      </c>
      <c r="O177" s="178">
        <v>0</v>
      </c>
      <c r="P177" s="43"/>
      <c r="Q177" s="250"/>
      <c r="R177" s="226"/>
      <c r="S177" s="83" t="s">
        <v>70</v>
      </c>
      <c r="T177" s="117">
        <v>0</v>
      </c>
      <c r="U177" s="43"/>
      <c r="V177" s="250"/>
      <c r="W177" s="226"/>
      <c r="X177" s="83" t="s">
        <v>70</v>
      </c>
      <c r="Y177" s="84">
        <v>0</v>
      </c>
      <c r="Z177" s="83">
        <v>0</v>
      </c>
      <c r="AA177" s="175">
        <v>0</v>
      </c>
      <c r="AC177" s="224"/>
      <c r="AD177" s="226"/>
      <c r="AE177" s="83" t="s">
        <v>70</v>
      </c>
      <c r="AF177" s="84">
        <v>0</v>
      </c>
    </row>
    <row r="178" spans="1:32" s="1" customFormat="1" ht="15.6" x14ac:dyDescent="0.3">
      <c r="A178" s="43"/>
      <c r="B178" s="250"/>
      <c r="C178" s="226"/>
      <c r="D178" s="83" t="s">
        <v>71</v>
      </c>
      <c r="E178" s="83">
        <v>0</v>
      </c>
      <c r="F178" s="136">
        <v>0</v>
      </c>
      <c r="G178" s="198">
        <v>0</v>
      </c>
      <c r="H178" s="43"/>
      <c r="I178" s="250"/>
      <c r="J178" s="226"/>
      <c r="K178" s="83" t="s">
        <v>71</v>
      </c>
      <c r="L178" s="84">
        <v>0</v>
      </c>
      <c r="M178" s="83">
        <v>0</v>
      </c>
      <c r="N178" s="178">
        <v>0</v>
      </c>
      <c r="O178" s="178">
        <v>0</v>
      </c>
      <c r="P178" s="43"/>
      <c r="Q178" s="250"/>
      <c r="R178" s="226"/>
      <c r="S178" s="83" t="s">
        <v>71</v>
      </c>
      <c r="T178" s="117">
        <v>0</v>
      </c>
      <c r="U178" s="43"/>
      <c r="V178" s="250"/>
      <c r="W178" s="226"/>
      <c r="X178" s="83" t="s">
        <v>71</v>
      </c>
      <c r="Y178" s="84">
        <v>0</v>
      </c>
      <c r="Z178" s="83">
        <v>0</v>
      </c>
      <c r="AA178" s="175">
        <v>0</v>
      </c>
      <c r="AC178" s="224"/>
      <c r="AD178" s="226"/>
      <c r="AE178" s="83" t="s">
        <v>71</v>
      </c>
      <c r="AF178" s="84">
        <v>0</v>
      </c>
    </row>
    <row r="179" spans="1:32" s="1" customFormat="1" ht="15.6" x14ac:dyDescent="0.3">
      <c r="A179" s="43"/>
      <c r="B179" s="250"/>
      <c r="C179" s="226"/>
      <c r="D179" s="83" t="s">
        <v>72</v>
      </c>
      <c r="E179" s="83">
        <v>0</v>
      </c>
      <c r="F179" s="136">
        <v>0</v>
      </c>
      <c r="G179" s="198">
        <v>0</v>
      </c>
      <c r="H179" s="43"/>
      <c r="I179" s="250"/>
      <c r="J179" s="226"/>
      <c r="K179" s="83" t="s">
        <v>72</v>
      </c>
      <c r="L179" s="84">
        <v>0</v>
      </c>
      <c r="M179" s="83">
        <v>0</v>
      </c>
      <c r="N179" s="178">
        <v>0</v>
      </c>
      <c r="O179" s="178">
        <v>0</v>
      </c>
      <c r="P179" s="43"/>
      <c r="Q179" s="250"/>
      <c r="R179" s="226"/>
      <c r="S179" s="83" t="s">
        <v>72</v>
      </c>
      <c r="T179" s="117">
        <v>0</v>
      </c>
      <c r="U179" s="43"/>
      <c r="V179" s="250"/>
      <c r="W179" s="226"/>
      <c r="X179" s="83" t="s">
        <v>72</v>
      </c>
      <c r="Y179" s="84">
        <v>0</v>
      </c>
      <c r="Z179" s="83">
        <v>0</v>
      </c>
      <c r="AA179" s="175">
        <v>0</v>
      </c>
      <c r="AC179" s="224"/>
      <c r="AD179" s="226"/>
      <c r="AE179" s="83" t="s">
        <v>72</v>
      </c>
      <c r="AF179" s="84">
        <v>0</v>
      </c>
    </row>
    <row r="180" spans="1:32" s="1" customFormat="1" ht="15.6" x14ac:dyDescent="0.3">
      <c r="A180" s="43"/>
      <c r="B180" s="250"/>
      <c r="C180" s="226"/>
      <c r="D180" s="83" t="s">
        <v>73</v>
      </c>
      <c r="E180" s="83">
        <v>0</v>
      </c>
      <c r="F180" s="136">
        <v>0</v>
      </c>
      <c r="G180" s="198">
        <v>0</v>
      </c>
      <c r="H180" s="43"/>
      <c r="I180" s="250"/>
      <c r="J180" s="226"/>
      <c r="K180" s="83" t="s">
        <v>73</v>
      </c>
      <c r="L180" s="84">
        <v>0</v>
      </c>
      <c r="M180" s="83">
        <v>0</v>
      </c>
      <c r="N180" s="178">
        <v>0</v>
      </c>
      <c r="O180" s="178">
        <v>0</v>
      </c>
      <c r="P180" s="43"/>
      <c r="Q180" s="250"/>
      <c r="R180" s="226"/>
      <c r="S180" s="83" t="s">
        <v>73</v>
      </c>
      <c r="T180" s="117">
        <v>0</v>
      </c>
      <c r="U180" s="43"/>
      <c r="V180" s="250"/>
      <c r="W180" s="226"/>
      <c r="X180" s="83" t="s">
        <v>73</v>
      </c>
      <c r="Y180" s="84">
        <v>0</v>
      </c>
      <c r="Z180" s="83">
        <v>0</v>
      </c>
      <c r="AA180" s="175">
        <v>0</v>
      </c>
      <c r="AC180" s="224"/>
      <c r="AD180" s="226"/>
      <c r="AE180" s="83" t="s">
        <v>73</v>
      </c>
      <c r="AF180" s="84">
        <v>0</v>
      </c>
    </row>
    <row r="181" spans="1:32" s="1" customFormat="1" ht="15.6" x14ac:dyDescent="0.3">
      <c r="A181" s="43"/>
      <c r="B181" s="250"/>
      <c r="C181" s="226"/>
      <c r="D181" s="83">
        <v>20622</v>
      </c>
      <c r="E181" s="83">
        <v>0</v>
      </c>
      <c r="F181" s="136">
        <v>0</v>
      </c>
      <c r="G181" s="198">
        <v>0</v>
      </c>
      <c r="H181" s="43"/>
      <c r="I181" s="250"/>
      <c r="J181" s="226"/>
      <c r="K181" s="83">
        <v>20622</v>
      </c>
      <c r="L181" s="84">
        <v>0</v>
      </c>
      <c r="M181" s="83">
        <v>0</v>
      </c>
      <c r="N181" s="178">
        <v>0</v>
      </c>
      <c r="O181" s="178">
        <v>0</v>
      </c>
      <c r="P181" s="43"/>
      <c r="Q181" s="250"/>
      <c r="R181" s="226"/>
      <c r="S181" s="83">
        <v>20622</v>
      </c>
      <c r="T181" s="117">
        <v>0</v>
      </c>
      <c r="U181" s="43"/>
      <c r="V181" s="250"/>
      <c r="W181" s="226"/>
      <c r="X181" s="83">
        <v>20622</v>
      </c>
      <c r="Y181" s="84">
        <v>0</v>
      </c>
      <c r="Z181" s="83">
        <v>0</v>
      </c>
      <c r="AA181" s="175">
        <v>0</v>
      </c>
      <c r="AC181" s="224"/>
      <c r="AD181" s="226"/>
      <c r="AE181" s="83">
        <v>20622</v>
      </c>
      <c r="AF181" s="84">
        <v>0</v>
      </c>
    </row>
    <row r="182" spans="1:32" s="1" customFormat="1" ht="15.6" x14ac:dyDescent="0.3">
      <c r="A182" s="43"/>
      <c r="B182" s="250"/>
      <c r="C182" s="226"/>
      <c r="D182" s="83" t="s">
        <v>74</v>
      </c>
      <c r="E182" s="83">
        <v>0</v>
      </c>
      <c r="F182" s="136">
        <v>0</v>
      </c>
      <c r="G182" s="198">
        <v>0</v>
      </c>
      <c r="H182" s="43"/>
      <c r="I182" s="250"/>
      <c r="J182" s="226"/>
      <c r="K182" s="83" t="s">
        <v>74</v>
      </c>
      <c r="L182" s="84">
        <v>0</v>
      </c>
      <c r="M182" s="83">
        <v>0</v>
      </c>
      <c r="N182" s="178">
        <v>0</v>
      </c>
      <c r="O182" s="178">
        <v>0</v>
      </c>
      <c r="P182" s="43"/>
      <c r="Q182" s="250"/>
      <c r="R182" s="226"/>
      <c r="S182" s="83" t="s">
        <v>74</v>
      </c>
      <c r="T182" s="117">
        <v>0</v>
      </c>
      <c r="U182" s="43"/>
      <c r="V182" s="250"/>
      <c r="W182" s="226"/>
      <c r="X182" s="83" t="s">
        <v>74</v>
      </c>
      <c r="Y182" s="84">
        <v>0</v>
      </c>
      <c r="Z182" s="83">
        <v>0</v>
      </c>
      <c r="AA182" s="175">
        <v>0</v>
      </c>
      <c r="AC182" s="224"/>
      <c r="AD182" s="226"/>
      <c r="AE182" s="83" t="s">
        <v>74</v>
      </c>
      <c r="AF182" s="84">
        <v>0</v>
      </c>
    </row>
    <row r="183" spans="1:32" s="1" customFormat="1" ht="15.6" x14ac:dyDescent="0.3">
      <c r="A183" s="43"/>
      <c r="B183" s="250"/>
      <c r="C183" s="226"/>
      <c r="D183" s="83" t="s">
        <v>75</v>
      </c>
      <c r="E183" s="83">
        <v>0</v>
      </c>
      <c r="F183" s="136">
        <v>0</v>
      </c>
      <c r="G183" s="198">
        <v>0</v>
      </c>
      <c r="H183" s="43"/>
      <c r="I183" s="250"/>
      <c r="J183" s="226"/>
      <c r="K183" s="83" t="s">
        <v>75</v>
      </c>
      <c r="L183" s="84">
        <v>0</v>
      </c>
      <c r="M183" s="83">
        <v>0</v>
      </c>
      <c r="N183" s="178">
        <v>0</v>
      </c>
      <c r="O183" s="178">
        <v>0</v>
      </c>
      <c r="P183" s="43"/>
      <c r="Q183" s="250"/>
      <c r="R183" s="226"/>
      <c r="S183" s="83" t="s">
        <v>75</v>
      </c>
      <c r="T183" s="117">
        <v>0</v>
      </c>
      <c r="U183" s="43"/>
      <c r="V183" s="250"/>
      <c r="W183" s="226"/>
      <c r="X183" s="83" t="s">
        <v>75</v>
      </c>
      <c r="Y183" s="84">
        <v>0</v>
      </c>
      <c r="Z183" s="83">
        <v>0</v>
      </c>
      <c r="AA183" s="175">
        <v>0</v>
      </c>
      <c r="AC183" s="224"/>
      <c r="AD183" s="226"/>
      <c r="AE183" s="83" t="s">
        <v>75</v>
      </c>
      <c r="AF183" s="84">
        <v>0</v>
      </c>
    </row>
    <row r="184" spans="1:32" s="1" customFormat="1" ht="15.6" x14ac:dyDescent="0.3">
      <c r="A184" s="43"/>
      <c r="B184" s="250"/>
      <c r="C184" s="226"/>
      <c r="D184" s="83" t="s">
        <v>76</v>
      </c>
      <c r="E184" s="83">
        <v>2</v>
      </c>
      <c r="F184" s="136">
        <v>30</v>
      </c>
      <c r="G184" s="198">
        <v>30</v>
      </c>
      <c r="H184" s="43"/>
      <c r="I184" s="250"/>
      <c r="J184" s="226"/>
      <c r="K184" s="83" t="s">
        <v>76</v>
      </c>
      <c r="L184" s="84">
        <v>2</v>
      </c>
      <c r="M184" s="145">
        <v>30</v>
      </c>
      <c r="N184" s="175">
        <v>2270</v>
      </c>
      <c r="O184" s="175">
        <v>723.22</v>
      </c>
      <c r="P184" s="43"/>
      <c r="Q184" s="250"/>
      <c r="R184" s="226"/>
      <c r="S184" s="83" t="s">
        <v>76</v>
      </c>
      <c r="T184" s="117">
        <v>0</v>
      </c>
      <c r="U184" s="43"/>
      <c r="V184" s="250"/>
      <c r="W184" s="226"/>
      <c r="X184" s="83" t="s">
        <v>76</v>
      </c>
      <c r="Y184" s="84">
        <v>0</v>
      </c>
      <c r="Z184" s="83">
        <v>0</v>
      </c>
      <c r="AA184" s="175">
        <v>0</v>
      </c>
      <c r="AC184" s="224"/>
      <c r="AD184" s="226"/>
      <c r="AE184" s="83" t="s">
        <v>76</v>
      </c>
      <c r="AF184" s="84">
        <v>1</v>
      </c>
    </row>
    <row r="185" spans="1:32" s="1" customFormat="1" ht="15.6" x14ac:dyDescent="0.3">
      <c r="A185" s="43"/>
      <c r="B185" s="250"/>
      <c r="C185" s="226"/>
      <c r="D185" s="83" t="s">
        <v>77</v>
      </c>
      <c r="E185" s="83">
        <v>1</v>
      </c>
      <c r="F185" s="136">
        <v>180</v>
      </c>
      <c r="G185" s="198">
        <v>180</v>
      </c>
      <c r="H185" s="43"/>
      <c r="I185" s="250"/>
      <c r="J185" s="226"/>
      <c r="K185" s="83" t="s">
        <v>77</v>
      </c>
      <c r="L185" s="84">
        <v>1</v>
      </c>
      <c r="M185" s="145">
        <v>180</v>
      </c>
      <c r="N185" s="175">
        <v>1899.37</v>
      </c>
      <c r="O185" s="175">
        <v>461.87</v>
      </c>
      <c r="P185" s="43"/>
      <c r="Q185" s="250"/>
      <c r="R185" s="226"/>
      <c r="S185" s="83" t="s">
        <v>77</v>
      </c>
      <c r="T185" s="117">
        <v>0</v>
      </c>
      <c r="U185" s="43"/>
      <c r="V185" s="250"/>
      <c r="W185" s="226"/>
      <c r="X185" s="83" t="s">
        <v>77</v>
      </c>
      <c r="Y185" s="84">
        <v>0</v>
      </c>
      <c r="Z185" s="83">
        <v>0</v>
      </c>
      <c r="AA185" s="175">
        <v>0</v>
      </c>
      <c r="AC185" s="224"/>
      <c r="AD185" s="226"/>
      <c r="AE185" s="83" t="s">
        <v>77</v>
      </c>
      <c r="AF185" s="84">
        <v>0</v>
      </c>
    </row>
    <row r="186" spans="1:32" s="1" customFormat="1" ht="15.6" x14ac:dyDescent="0.3">
      <c r="A186" s="43"/>
      <c r="B186" s="250"/>
      <c r="C186" s="226"/>
      <c r="D186" s="83" t="s">
        <v>78</v>
      </c>
      <c r="E186" s="83">
        <v>0</v>
      </c>
      <c r="F186" s="136">
        <v>0</v>
      </c>
      <c r="G186" s="198">
        <v>0</v>
      </c>
      <c r="H186" s="43"/>
      <c r="I186" s="250"/>
      <c r="J186" s="226"/>
      <c r="K186" s="83" t="s">
        <v>78</v>
      </c>
      <c r="L186" s="84">
        <v>0</v>
      </c>
      <c r="M186" s="83">
        <v>0</v>
      </c>
      <c r="N186" s="178">
        <v>0</v>
      </c>
      <c r="O186" s="178">
        <v>0</v>
      </c>
      <c r="P186" s="43"/>
      <c r="Q186" s="250"/>
      <c r="R186" s="226"/>
      <c r="S186" s="83" t="s">
        <v>78</v>
      </c>
      <c r="T186" s="117">
        <v>0</v>
      </c>
      <c r="U186" s="43"/>
      <c r="V186" s="250"/>
      <c r="W186" s="226"/>
      <c r="X186" s="83" t="s">
        <v>78</v>
      </c>
      <c r="Y186" s="84">
        <v>0</v>
      </c>
      <c r="Z186" s="83">
        <v>0</v>
      </c>
      <c r="AA186" s="175">
        <v>0</v>
      </c>
      <c r="AC186" s="224"/>
      <c r="AD186" s="226"/>
      <c r="AE186" s="83" t="s">
        <v>78</v>
      </c>
      <c r="AF186" s="84">
        <v>0</v>
      </c>
    </row>
    <row r="187" spans="1:32" s="1" customFormat="1" ht="15.6" x14ac:dyDescent="0.3">
      <c r="A187" s="43"/>
      <c r="B187" s="250"/>
      <c r="C187" s="226"/>
      <c r="D187" s="83" t="s">
        <v>79</v>
      </c>
      <c r="E187" s="83">
        <v>0</v>
      </c>
      <c r="F187" s="136">
        <v>0</v>
      </c>
      <c r="G187" s="198">
        <v>0</v>
      </c>
      <c r="H187" s="43"/>
      <c r="I187" s="250"/>
      <c r="J187" s="226"/>
      <c r="K187" s="83" t="s">
        <v>79</v>
      </c>
      <c r="L187" s="84">
        <v>0</v>
      </c>
      <c r="M187" s="83">
        <v>0</v>
      </c>
      <c r="N187" s="178">
        <v>0</v>
      </c>
      <c r="O187" s="178">
        <v>0</v>
      </c>
      <c r="P187" s="43"/>
      <c r="Q187" s="250"/>
      <c r="R187" s="226"/>
      <c r="S187" s="83" t="s">
        <v>79</v>
      </c>
      <c r="T187" s="117">
        <v>0</v>
      </c>
      <c r="U187" s="43"/>
      <c r="V187" s="250"/>
      <c r="W187" s="226"/>
      <c r="X187" s="83" t="s">
        <v>79</v>
      </c>
      <c r="Y187" s="84">
        <v>0</v>
      </c>
      <c r="Z187" s="83">
        <v>0</v>
      </c>
      <c r="AA187" s="175">
        <v>0</v>
      </c>
      <c r="AC187" s="224"/>
      <c r="AD187" s="226"/>
      <c r="AE187" s="83" t="s">
        <v>79</v>
      </c>
      <c r="AF187" s="84">
        <v>0</v>
      </c>
    </row>
    <row r="188" spans="1:32" s="1" customFormat="1" ht="15.6" x14ac:dyDescent="0.3">
      <c r="A188" s="43"/>
      <c r="B188" s="250"/>
      <c r="C188" s="226"/>
      <c r="D188" s="83" t="s">
        <v>80</v>
      </c>
      <c r="E188" s="83">
        <v>0</v>
      </c>
      <c r="F188" s="136">
        <v>0</v>
      </c>
      <c r="G188" s="198">
        <v>0</v>
      </c>
      <c r="H188" s="43"/>
      <c r="I188" s="250"/>
      <c r="J188" s="226"/>
      <c r="K188" s="83" t="s">
        <v>80</v>
      </c>
      <c r="L188" s="84">
        <v>0</v>
      </c>
      <c r="M188" s="83">
        <v>0</v>
      </c>
      <c r="N188" s="178">
        <v>0</v>
      </c>
      <c r="O188" s="178">
        <v>0</v>
      </c>
      <c r="P188" s="43"/>
      <c r="Q188" s="250"/>
      <c r="R188" s="226"/>
      <c r="S188" s="83" t="s">
        <v>80</v>
      </c>
      <c r="T188" s="117">
        <v>0</v>
      </c>
      <c r="U188" s="43"/>
      <c r="V188" s="250"/>
      <c r="W188" s="226"/>
      <c r="X188" s="83" t="s">
        <v>80</v>
      </c>
      <c r="Y188" s="84">
        <v>0</v>
      </c>
      <c r="Z188" s="83">
        <v>0</v>
      </c>
      <c r="AA188" s="175">
        <v>0</v>
      </c>
      <c r="AC188" s="224"/>
      <c r="AD188" s="226"/>
      <c r="AE188" s="83" t="s">
        <v>80</v>
      </c>
      <c r="AF188" s="84">
        <v>0</v>
      </c>
    </row>
    <row r="189" spans="1:32" s="1" customFormat="1" ht="15.6" x14ac:dyDescent="0.3">
      <c r="A189" s="43"/>
      <c r="B189" s="250"/>
      <c r="C189" s="226"/>
      <c r="D189" s="83" t="s">
        <v>81</v>
      </c>
      <c r="E189" s="83">
        <v>0</v>
      </c>
      <c r="F189" s="136">
        <v>0</v>
      </c>
      <c r="G189" s="198">
        <v>0</v>
      </c>
      <c r="H189" s="43"/>
      <c r="I189" s="250"/>
      <c r="J189" s="226"/>
      <c r="K189" s="83" t="s">
        <v>81</v>
      </c>
      <c r="L189" s="84">
        <v>0</v>
      </c>
      <c r="M189" s="83">
        <v>0</v>
      </c>
      <c r="N189" s="178">
        <v>0</v>
      </c>
      <c r="O189" s="178">
        <v>0</v>
      </c>
      <c r="P189" s="43"/>
      <c r="Q189" s="250"/>
      <c r="R189" s="226"/>
      <c r="S189" s="83" t="s">
        <v>81</v>
      </c>
      <c r="T189" s="117">
        <v>0</v>
      </c>
      <c r="U189" s="43"/>
      <c r="V189" s="250"/>
      <c r="W189" s="226"/>
      <c r="X189" s="83" t="s">
        <v>81</v>
      </c>
      <c r="Y189" s="84">
        <v>0</v>
      </c>
      <c r="Z189" s="83">
        <v>0</v>
      </c>
      <c r="AA189" s="175">
        <v>0</v>
      </c>
      <c r="AC189" s="224"/>
      <c r="AD189" s="226"/>
      <c r="AE189" s="83" t="s">
        <v>81</v>
      </c>
      <c r="AF189" s="84">
        <v>0</v>
      </c>
    </row>
    <row r="190" spans="1:32" s="1" customFormat="1" ht="15.6" x14ac:dyDescent="0.3">
      <c r="A190" s="43"/>
      <c r="B190" s="250"/>
      <c r="C190" s="226"/>
      <c r="D190" s="83" t="s">
        <v>82</v>
      </c>
      <c r="E190" s="83">
        <v>0</v>
      </c>
      <c r="F190" s="136">
        <v>0</v>
      </c>
      <c r="G190" s="198">
        <v>0</v>
      </c>
      <c r="H190" s="43"/>
      <c r="I190" s="250"/>
      <c r="J190" s="226"/>
      <c r="K190" s="83" t="s">
        <v>82</v>
      </c>
      <c r="L190" s="84">
        <v>0</v>
      </c>
      <c r="M190" s="83">
        <v>0</v>
      </c>
      <c r="N190" s="178">
        <v>0</v>
      </c>
      <c r="O190" s="178">
        <v>0</v>
      </c>
      <c r="P190" s="43"/>
      <c r="Q190" s="250"/>
      <c r="R190" s="226"/>
      <c r="S190" s="83" t="s">
        <v>82</v>
      </c>
      <c r="T190" s="117">
        <v>0</v>
      </c>
      <c r="U190" s="43"/>
      <c r="V190" s="250"/>
      <c r="W190" s="226"/>
      <c r="X190" s="83" t="s">
        <v>82</v>
      </c>
      <c r="Y190" s="84">
        <v>0</v>
      </c>
      <c r="Z190" s="83">
        <v>0</v>
      </c>
      <c r="AA190" s="175">
        <v>0</v>
      </c>
      <c r="AC190" s="224"/>
      <c r="AD190" s="226"/>
      <c r="AE190" s="83" t="s">
        <v>82</v>
      </c>
      <c r="AF190" s="84">
        <v>0</v>
      </c>
    </row>
    <row r="191" spans="1:32" s="1" customFormat="1" ht="15.6" x14ac:dyDescent="0.3">
      <c r="A191" s="43"/>
      <c r="B191" s="250"/>
      <c r="C191" s="226"/>
      <c r="D191" s="83" t="s">
        <v>83</v>
      </c>
      <c r="E191" s="83">
        <v>0</v>
      </c>
      <c r="F191" s="136">
        <v>0</v>
      </c>
      <c r="G191" s="198">
        <v>0</v>
      </c>
      <c r="H191" s="43"/>
      <c r="I191" s="250"/>
      <c r="J191" s="226"/>
      <c r="K191" s="83" t="s">
        <v>83</v>
      </c>
      <c r="L191" s="84">
        <v>0</v>
      </c>
      <c r="M191" s="83">
        <v>0</v>
      </c>
      <c r="N191" s="178">
        <v>0</v>
      </c>
      <c r="O191" s="178">
        <v>0</v>
      </c>
      <c r="P191" s="43"/>
      <c r="Q191" s="250"/>
      <c r="R191" s="226"/>
      <c r="S191" s="83" t="s">
        <v>83</v>
      </c>
      <c r="T191" s="117">
        <v>0</v>
      </c>
      <c r="U191" s="43"/>
      <c r="V191" s="250"/>
      <c r="W191" s="226"/>
      <c r="X191" s="83" t="s">
        <v>83</v>
      </c>
      <c r="Y191" s="84">
        <v>0</v>
      </c>
      <c r="Z191" s="83">
        <v>0</v>
      </c>
      <c r="AA191" s="175">
        <v>0</v>
      </c>
      <c r="AC191" s="224"/>
      <c r="AD191" s="226"/>
      <c r="AE191" s="83" t="s">
        <v>83</v>
      </c>
      <c r="AF191" s="84">
        <v>0</v>
      </c>
    </row>
    <row r="192" spans="1:32" s="1" customFormat="1" ht="15.6" x14ac:dyDescent="0.3">
      <c r="A192" s="43"/>
      <c r="B192" s="250"/>
      <c r="C192" s="226"/>
      <c r="D192" s="83" t="s">
        <v>84</v>
      </c>
      <c r="E192" s="83">
        <v>0</v>
      </c>
      <c r="F192" s="136">
        <v>0</v>
      </c>
      <c r="G192" s="198">
        <v>0</v>
      </c>
      <c r="H192" s="43"/>
      <c r="I192" s="250"/>
      <c r="J192" s="226"/>
      <c r="K192" s="83" t="s">
        <v>84</v>
      </c>
      <c r="L192" s="84">
        <v>0</v>
      </c>
      <c r="M192" s="83">
        <v>0</v>
      </c>
      <c r="N192" s="178">
        <v>0</v>
      </c>
      <c r="O192" s="178">
        <v>0</v>
      </c>
      <c r="P192" s="43"/>
      <c r="Q192" s="250"/>
      <c r="R192" s="226"/>
      <c r="S192" s="83" t="s">
        <v>84</v>
      </c>
      <c r="T192" s="117">
        <v>0</v>
      </c>
      <c r="U192" s="43"/>
      <c r="V192" s="250"/>
      <c r="W192" s="226"/>
      <c r="X192" s="83" t="s">
        <v>84</v>
      </c>
      <c r="Y192" s="84">
        <v>0</v>
      </c>
      <c r="Z192" s="83">
        <v>0</v>
      </c>
      <c r="AA192" s="175">
        <v>0</v>
      </c>
      <c r="AC192" s="224"/>
      <c r="AD192" s="226"/>
      <c r="AE192" s="83" t="s">
        <v>84</v>
      </c>
      <c r="AF192" s="84">
        <v>0</v>
      </c>
    </row>
    <row r="193" spans="1:32" s="1" customFormat="1" ht="15.6" x14ac:dyDescent="0.3">
      <c r="A193" s="43"/>
      <c r="B193" s="250"/>
      <c r="C193" s="226"/>
      <c r="D193" s="83" t="s">
        <v>85</v>
      </c>
      <c r="E193" s="83">
        <v>1</v>
      </c>
      <c r="F193" s="136">
        <v>0</v>
      </c>
      <c r="G193" s="198">
        <v>120</v>
      </c>
      <c r="H193" s="43"/>
      <c r="I193" s="250"/>
      <c r="J193" s="226"/>
      <c r="K193" s="83" t="s">
        <v>85</v>
      </c>
      <c r="L193" s="84">
        <v>0</v>
      </c>
      <c r="M193" s="83">
        <v>0</v>
      </c>
      <c r="N193" s="178">
        <v>0</v>
      </c>
      <c r="O193" s="178">
        <v>0</v>
      </c>
      <c r="P193" s="43"/>
      <c r="Q193" s="250"/>
      <c r="R193" s="226"/>
      <c r="S193" s="83" t="s">
        <v>85</v>
      </c>
      <c r="T193" s="117">
        <v>0</v>
      </c>
      <c r="U193" s="43"/>
      <c r="V193" s="250"/>
      <c r="W193" s="226"/>
      <c r="X193" s="83" t="s">
        <v>85</v>
      </c>
      <c r="Y193" s="84">
        <v>1</v>
      </c>
      <c r="Z193" s="83">
        <v>40</v>
      </c>
      <c r="AA193" s="175">
        <v>275.51</v>
      </c>
      <c r="AC193" s="224"/>
      <c r="AD193" s="226"/>
      <c r="AE193" s="83" t="s">
        <v>85</v>
      </c>
      <c r="AF193" s="84">
        <v>1</v>
      </c>
    </row>
    <row r="194" spans="1:32" s="1" customFormat="1" ht="15.6" x14ac:dyDescent="0.3">
      <c r="A194" s="43"/>
      <c r="B194" s="250"/>
      <c r="C194" s="226"/>
      <c r="D194" s="83" t="s">
        <v>86</v>
      </c>
      <c r="E194" s="83">
        <v>0</v>
      </c>
      <c r="F194" s="136">
        <v>0</v>
      </c>
      <c r="G194" s="198">
        <v>0</v>
      </c>
      <c r="H194" s="43"/>
      <c r="I194" s="250"/>
      <c r="J194" s="226"/>
      <c r="K194" s="83" t="s">
        <v>86</v>
      </c>
      <c r="L194" s="84">
        <v>0</v>
      </c>
      <c r="M194" s="83">
        <v>0</v>
      </c>
      <c r="N194" s="178">
        <v>0</v>
      </c>
      <c r="O194" s="178">
        <v>0</v>
      </c>
      <c r="P194" s="43"/>
      <c r="Q194" s="250"/>
      <c r="R194" s="226"/>
      <c r="S194" s="83" t="s">
        <v>86</v>
      </c>
      <c r="T194" s="117">
        <v>0</v>
      </c>
      <c r="U194" s="43"/>
      <c r="V194" s="250"/>
      <c r="W194" s="226"/>
      <c r="X194" s="83" t="s">
        <v>86</v>
      </c>
      <c r="Y194" s="84">
        <v>0</v>
      </c>
      <c r="Z194" s="83">
        <v>0</v>
      </c>
      <c r="AA194" s="175">
        <v>0</v>
      </c>
      <c r="AC194" s="224"/>
      <c r="AD194" s="226"/>
      <c r="AE194" s="83" t="s">
        <v>86</v>
      </c>
      <c r="AF194" s="84">
        <v>0</v>
      </c>
    </row>
    <row r="195" spans="1:32" s="1" customFormat="1" ht="15.6" x14ac:dyDescent="0.3">
      <c r="A195" s="43"/>
      <c r="B195" s="250"/>
      <c r="C195" s="226"/>
      <c r="D195" s="83" t="s">
        <v>87</v>
      </c>
      <c r="E195" s="83">
        <v>0</v>
      </c>
      <c r="F195" s="136">
        <v>0</v>
      </c>
      <c r="G195" s="198">
        <v>0</v>
      </c>
      <c r="H195" s="43"/>
      <c r="I195" s="250"/>
      <c r="J195" s="226"/>
      <c r="K195" s="83" t="s">
        <v>87</v>
      </c>
      <c r="L195" s="84">
        <v>0</v>
      </c>
      <c r="M195" s="83">
        <v>0</v>
      </c>
      <c r="N195" s="178">
        <v>0</v>
      </c>
      <c r="O195" s="178">
        <v>0</v>
      </c>
      <c r="P195" s="43"/>
      <c r="Q195" s="250"/>
      <c r="R195" s="226"/>
      <c r="S195" s="83" t="s">
        <v>87</v>
      </c>
      <c r="T195" s="117">
        <v>0</v>
      </c>
      <c r="U195" s="43"/>
      <c r="V195" s="250"/>
      <c r="W195" s="226"/>
      <c r="X195" s="83" t="s">
        <v>87</v>
      </c>
      <c r="Y195" s="84">
        <v>0</v>
      </c>
      <c r="Z195" s="83">
        <v>0</v>
      </c>
      <c r="AA195" s="175">
        <v>0</v>
      </c>
      <c r="AC195" s="224"/>
      <c r="AD195" s="226"/>
      <c r="AE195" s="83" t="s">
        <v>87</v>
      </c>
      <c r="AF195" s="84">
        <v>0</v>
      </c>
    </row>
    <row r="196" spans="1:32" s="1" customFormat="1" ht="15.6" x14ac:dyDescent="0.3">
      <c r="A196" s="43"/>
      <c r="B196" s="250"/>
      <c r="C196" s="226"/>
      <c r="D196" s="83" t="s">
        <v>88</v>
      </c>
      <c r="E196" s="83">
        <v>0</v>
      </c>
      <c r="F196" s="136">
        <v>0</v>
      </c>
      <c r="G196" s="198">
        <v>0</v>
      </c>
      <c r="H196" s="43"/>
      <c r="I196" s="250"/>
      <c r="J196" s="226"/>
      <c r="K196" s="83" t="s">
        <v>88</v>
      </c>
      <c r="L196" s="84">
        <v>0</v>
      </c>
      <c r="M196" s="83">
        <v>0</v>
      </c>
      <c r="N196" s="178">
        <v>0</v>
      </c>
      <c r="O196" s="178">
        <v>0</v>
      </c>
      <c r="P196" s="43"/>
      <c r="Q196" s="250"/>
      <c r="R196" s="226"/>
      <c r="S196" s="83" t="s">
        <v>88</v>
      </c>
      <c r="T196" s="117">
        <v>0</v>
      </c>
      <c r="U196" s="43"/>
      <c r="V196" s="250"/>
      <c r="W196" s="226"/>
      <c r="X196" s="83" t="s">
        <v>88</v>
      </c>
      <c r="Y196" s="84">
        <v>0</v>
      </c>
      <c r="Z196" s="83">
        <v>0</v>
      </c>
      <c r="AA196" s="175">
        <v>0</v>
      </c>
      <c r="AC196" s="224"/>
      <c r="AD196" s="226"/>
      <c r="AE196" s="83" t="s">
        <v>88</v>
      </c>
      <c r="AF196" s="84">
        <v>0</v>
      </c>
    </row>
    <row r="197" spans="1:32" s="1" customFormat="1" ht="15.6" x14ac:dyDescent="0.3">
      <c r="A197" s="43"/>
      <c r="B197" s="250"/>
      <c r="C197" s="226"/>
      <c r="D197" s="83" t="s">
        <v>89</v>
      </c>
      <c r="E197" s="83">
        <v>1</v>
      </c>
      <c r="F197" s="136">
        <v>0</v>
      </c>
      <c r="G197" s="198">
        <v>60</v>
      </c>
      <c r="H197" s="43"/>
      <c r="I197" s="250"/>
      <c r="J197" s="226"/>
      <c r="K197" s="83" t="s">
        <v>89</v>
      </c>
      <c r="L197" s="84">
        <v>0</v>
      </c>
      <c r="M197" s="83">
        <v>0</v>
      </c>
      <c r="N197" s="178">
        <v>0</v>
      </c>
      <c r="O197" s="178">
        <v>0</v>
      </c>
      <c r="P197" s="43"/>
      <c r="Q197" s="250"/>
      <c r="R197" s="226"/>
      <c r="S197" s="83" t="s">
        <v>89</v>
      </c>
      <c r="T197" s="117">
        <v>0</v>
      </c>
      <c r="U197" s="43"/>
      <c r="V197" s="250"/>
      <c r="W197" s="226"/>
      <c r="X197" s="83" t="s">
        <v>89</v>
      </c>
      <c r="Y197" s="84">
        <v>0</v>
      </c>
      <c r="Z197" s="83">
        <v>0</v>
      </c>
      <c r="AA197" s="175">
        <v>0</v>
      </c>
      <c r="AC197" s="224"/>
      <c r="AD197" s="226"/>
      <c r="AE197" s="83" t="s">
        <v>89</v>
      </c>
      <c r="AF197" s="84">
        <v>1</v>
      </c>
    </row>
    <row r="198" spans="1:32" s="1" customFormat="1" ht="15" customHeight="1" x14ac:dyDescent="0.3">
      <c r="A198" s="43"/>
      <c r="B198" s="250"/>
      <c r="C198" s="228" t="s">
        <v>90</v>
      </c>
      <c r="D198" s="83">
        <v>20601</v>
      </c>
      <c r="E198" s="83">
        <v>0</v>
      </c>
      <c r="F198" s="136">
        <v>0</v>
      </c>
      <c r="G198" s="198">
        <v>0</v>
      </c>
      <c r="H198" s="43"/>
      <c r="I198" s="250"/>
      <c r="J198" s="228" t="s">
        <v>90</v>
      </c>
      <c r="K198" s="83">
        <v>20601</v>
      </c>
      <c r="L198" s="84">
        <v>0</v>
      </c>
      <c r="M198" s="83">
        <v>0</v>
      </c>
      <c r="N198" s="178">
        <v>0</v>
      </c>
      <c r="O198" s="178">
        <v>0</v>
      </c>
      <c r="P198" s="43"/>
      <c r="Q198" s="250"/>
      <c r="R198" s="228" t="s">
        <v>90</v>
      </c>
      <c r="S198" s="83">
        <v>20601</v>
      </c>
      <c r="T198" s="117">
        <v>0</v>
      </c>
      <c r="U198" s="43"/>
      <c r="V198" s="250"/>
      <c r="W198" s="228" t="s">
        <v>90</v>
      </c>
      <c r="X198" s="83">
        <v>20601</v>
      </c>
      <c r="Y198" s="84">
        <v>0</v>
      </c>
      <c r="Z198" s="83">
        <v>0</v>
      </c>
      <c r="AA198" s="175">
        <v>0</v>
      </c>
      <c r="AC198" s="224"/>
      <c r="AD198" s="228" t="s">
        <v>90</v>
      </c>
      <c r="AE198" s="83">
        <v>20601</v>
      </c>
      <c r="AF198" s="84">
        <v>0</v>
      </c>
    </row>
    <row r="199" spans="1:32" s="1" customFormat="1" ht="15" customHeight="1" x14ac:dyDescent="0.3">
      <c r="A199" s="43"/>
      <c r="B199" s="250"/>
      <c r="C199" s="229"/>
      <c r="D199" s="83">
        <v>20607</v>
      </c>
      <c r="E199" s="83">
        <v>0</v>
      </c>
      <c r="F199" s="136">
        <v>0</v>
      </c>
      <c r="G199" s="198">
        <v>0</v>
      </c>
      <c r="H199" s="43"/>
      <c r="I199" s="250"/>
      <c r="J199" s="229"/>
      <c r="K199" s="83">
        <v>20607</v>
      </c>
      <c r="L199" s="84">
        <v>0</v>
      </c>
      <c r="M199" s="83">
        <v>0</v>
      </c>
      <c r="N199" s="178">
        <v>0</v>
      </c>
      <c r="O199" s="178">
        <v>0</v>
      </c>
      <c r="P199" s="43"/>
      <c r="Q199" s="250"/>
      <c r="R199" s="229"/>
      <c r="S199" s="83">
        <v>20607</v>
      </c>
      <c r="T199" s="117">
        <v>0</v>
      </c>
      <c r="U199" s="43"/>
      <c r="V199" s="250"/>
      <c r="W199" s="229"/>
      <c r="X199" s="83">
        <v>20607</v>
      </c>
      <c r="Y199" s="84">
        <v>0</v>
      </c>
      <c r="Z199" s="83">
        <v>0</v>
      </c>
      <c r="AA199" s="175">
        <v>0</v>
      </c>
      <c r="AC199" s="224"/>
      <c r="AD199" s="229"/>
      <c r="AE199" s="83">
        <v>20607</v>
      </c>
      <c r="AF199" s="84">
        <v>0</v>
      </c>
    </row>
    <row r="200" spans="1:32" s="1" customFormat="1" ht="15" customHeight="1" x14ac:dyDescent="0.3">
      <c r="A200" s="43"/>
      <c r="B200" s="250"/>
      <c r="C200" s="229"/>
      <c r="D200" s="83" t="s">
        <v>91</v>
      </c>
      <c r="E200" s="83">
        <v>0</v>
      </c>
      <c r="F200" s="136">
        <v>0</v>
      </c>
      <c r="G200" s="198">
        <v>0</v>
      </c>
      <c r="H200" s="43"/>
      <c r="I200" s="250"/>
      <c r="J200" s="229"/>
      <c r="K200" s="83" t="s">
        <v>91</v>
      </c>
      <c r="L200" s="84">
        <v>0</v>
      </c>
      <c r="M200" s="83">
        <v>0</v>
      </c>
      <c r="N200" s="178">
        <v>0</v>
      </c>
      <c r="O200" s="178">
        <v>0</v>
      </c>
      <c r="P200" s="43"/>
      <c r="Q200" s="250"/>
      <c r="R200" s="229"/>
      <c r="S200" s="83" t="s">
        <v>91</v>
      </c>
      <c r="T200" s="117">
        <v>0</v>
      </c>
      <c r="U200" s="43"/>
      <c r="V200" s="250"/>
      <c r="W200" s="229"/>
      <c r="X200" s="83" t="s">
        <v>91</v>
      </c>
      <c r="Y200" s="84">
        <v>0</v>
      </c>
      <c r="Z200" s="83">
        <v>0</v>
      </c>
      <c r="AA200" s="175">
        <v>0</v>
      </c>
      <c r="AC200" s="224"/>
      <c r="AD200" s="229"/>
      <c r="AE200" s="83" t="s">
        <v>91</v>
      </c>
      <c r="AF200" s="84">
        <v>0</v>
      </c>
    </row>
    <row r="201" spans="1:32" s="1" customFormat="1" ht="15.6" x14ac:dyDescent="0.3">
      <c r="A201" s="43"/>
      <c r="B201" s="250"/>
      <c r="C201" s="229"/>
      <c r="D201" s="83">
        <v>20613</v>
      </c>
      <c r="E201" s="83">
        <v>2</v>
      </c>
      <c r="F201" s="136">
        <v>180</v>
      </c>
      <c r="G201" s="198">
        <v>210</v>
      </c>
      <c r="H201" s="43"/>
      <c r="I201" s="250"/>
      <c r="J201" s="229"/>
      <c r="K201" s="83">
        <v>20613</v>
      </c>
      <c r="L201" s="84">
        <v>1</v>
      </c>
      <c r="M201" s="145">
        <v>180</v>
      </c>
      <c r="N201" s="178">
        <v>0</v>
      </c>
      <c r="O201" s="175">
        <v>1944.02</v>
      </c>
      <c r="P201" s="43"/>
      <c r="Q201" s="250"/>
      <c r="R201" s="229"/>
      <c r="S201" s="83">
        <v>20613</v>
      </c>
      <c r="T201" s="117">
        <v>0</v>
      </c>
      <c r="U201" s="43"/>
      <c r="V201" s="250"/>
      <c r="W201" s="229"/>
      <c r="X201" s="83">
        <v>20613</v>
      </c>
      <c r="Y201" s="84">
        <v>0</v>
      </c>
      <c r="Z201" s="83">
        <v>0</v>
      </c>
      <c r="AA201" s="175">
        <v>0</v>
      </c>
      <c r="AC201" s="224"/>
      <c r="AD201" s="229"/>
      <c r="AE201" s="83">
        <v>20613</v>
      </c>
      <c r="AF201" s="84">
        <v>0</v>
      </c>
    </row>
    <row r="202" spans="1:32" s="1" customFormat="1" ht="15.6" x14ac:dyDescent="0.3">
      <c r="A202" s="43"/>
      <c r="B202" s="250"/>
      <c r="C202" s="229"/>
      <c r="D202" s="83" t="s">
        <v>92</v>
      </c>
      <c r="E202" s="83">
        <v>0</v>
      </c>
      <c r="F202" s="136">
        <v>0</v>
      </c>
      <c r="G202" s="198">
        <v>0</v>
      </c>
      <c r="H202" s="43"/>
      <c r="I202" s="250"/>
      <c r="J202" s="229"/>
      <c r="K202" s="83" t="s">
        <v>92</v>
      </c>
      <c r="L202" s="84">
        <v>0</v>
      </c>
      <c r="M202" s="83">
        <v>0</v>
      </c>
      <c r="N202" s="178">
        <v>0</v>
      </c>
      <c r="O202" s="178">
        <v>0</v>
      </c>
      <c r="P202" s="43"/>
      <c r="Q202" s="250"/>
      <c r="R202" s="229"/>
      <c r="S202" s="83" t="s">
        <v>92</v>
      </c>
      <c r="T202" s="117">
        <v>0</v>
      </c>
      <c r="U202" s="43"/>
      <c r="V202" s="250"/>
      <c r="W202" s="229"/>
      <c r="X202" s="83" t="s">
        <v>92</v>
      </c>
      <c r="Y202" s="84">
        <v>0</v>
      </c>
      <c r="Z202" s="83">
        <v>0</v>
      </c>
      <c r="AA202" s="175">
        <v>0</v>
      </c>
      <c r="AC202" s="224"/>
      <c r="AD202" s="229"/>
      <c r="AE202" s="83" t="s">
        <v>92</v>
      </c>
      <c r="AF202" s="84">
        <v>0</v>
      </c>
    </row>
    <row r="203" spans="1:32" s="1" customFormat="1" ht="15.6" x14ac:dyDescent="0.3">
      <c r="A203" s="43"/>
      <c r="B203" s="250"/>
      <c r="C203" s="229"/>
      <c r="D203" s="83">
        <v>20744</v>
      </c>
      <c r="E203" s="83">
        <v>0</v>
      </c>
      <c r="F203" s="136">
        <v>0</v>
      </c>
      <c r="G203" s="198">
        <v>0</v>
      </c>
      <c r="H203" s="43"/>
      <c r="I203" s="250"/>
      <c r="J203" s="229"/>
      <c r="K203" s="83">
        <v>20744</v>
      </c>
      <c r="L203" s="84">
        <v>0</v>
      </c>
      <c r="M203" s="83">
        <v>0</v>
      </c>
      <c r="N203" s="178">
        <v>0</v>
      </c>
      <c r="O203" s="178">
        <v>0</v>
      </c>
      <c r="P203" s="43"/>
      <c r="Q203" s="250"/>
      <c r="R203" s="229"/>
      <c r="S203" s="83">
        <v>20744</v>
      </c>
      <c r="T203" s="117">
        <v>0</v>
      </c>
      <c r="U203" s="43"/>
      <c r="V203" s="250"/>
      <c r="W203" s="229"/>
      <c r="X203" s="83">
        <v>20744</v>
      </c>
      <c r="Y203" s="84">
        <v>0</v>
      </c>
      <c r="Z203" s="83">
        <v>0</v>
      </c>
      <c r="AA203" s="175">
        <f t="shared" ref="AA203:AA213" si="0">AA196</f>
        <v>0</v>
      </c>
      <c r="AC203" s="224"/>
      <c r="AD203" s="229"/>
      <c r="AE203" s="83">
        <v>20744</v>
      </c>
      <c r="AF203" s="84">
        <v>0</v>
      </c>
    </row>
    <row r="204" spans="1:32" s="1" customFormat="1" ht="15.6" x14ac:dyDescent="0.3">
      <c r="A204" s="43"/>
      <c r="B204" s="250"/>
      <c r="C204" s="229"/>
      <c r="D204" s="83" t="s">
        <v>95</v>
      </c>
      <c r="E204" s="83">
        <v>0</v>
      </c>
      <c r="F204" s="136">
        <v>0</v>
      </c>
      <c r="G204" s="198">
        <v>0</v>
      </c>
      <c r="H204" s="43"/>
      <c r="I204" s="250"/>
      <c r="J204" s="229"/>
      <c r="K204" s="83" t="s">
        <v>95</v>
      </c>
      <c r="L204" s="84">
        <v>0</v>
      </c>
      <c r="M204" s="83">
        <v>0</v>
      </c>
      <c r="N204" s="178">
        <v>0</v>
      </c>
      <c r="O204" s="178">
        <v>0</v>
      </c>
      <c r="P204" s="43"/>
      <c r="Q204" s="250"/>
      <c r="R204" s="229"/>
      <c r="S204" s="83" t="s">
        <v>95</v>
      </c>
      <c r="T204" s="117">
        <v>0</v>
      </c>
      <c r="U204" s="43"/>
      <c r="V204" s="250"/>
      <c r="W204" s="229"/>
      <c r="X204" s="83" t="s">
        <v>95</v>
      </c>
      <c r="Y204" s="84">
        <v>0</v>
      </c>
      <c r="Z204" s="83">
        <v>0</v>
      </c>
      <c r="AA204" s="175">
        <f t="shared" si="0"/>
        <v>0</v>
      </c>
      <c r="AC204" s="224"/>
      <c r="AD204" s="229"/>
      <c r="AE204" s="83" t="s">
        <v>95</v>
      </c>
      <c r="AF204" s="84">
        <v>0</v>
      </c>
    </row>
    <row r="205" spans="1:32" s="1" customFormat="1" ht="15.6" x14ac:dyDescent="0.3">
      <c r="A205" s="43"/>
      <c r="B205" s="250"/>
      <c r="C205" s="228" t="s">
        <v>96</v>
      </c>
      <c r="D205" s="83" t="s">
        <v>97</v>
      </c>
      <c r="E205" s="83">
        <v>0</v>
      </c>
      <c r="F205" s="136">
        <v>0</v>
      </c>
      <c r="G205" s="198">
        <v>0</v>
      </c>
      <c r="H205" s="137"/>
      <c r="I205" s="250"/>
      <c r="J205" s="228" t="s">
        <v>96</v>
      </c>
      <c r="K205" s="83" t="s">
        <v>97</v>
      </c>
      <c r="L205" s="84">
        <v>0</v>
      </c>
      <c r="M205" s="83">
        <v>0</v>
      </c>
      <c r="N205" s="178">
        <v>0</v>
      </c>
      <c r="O205" s="178">
        <v>0</v>
      </c>
      <c r="P205" s="43"/>
      <c r="Q205" s="250"/>
      <c r="R205" s="228" t="s">
        <v>96</v>
      </c>
      <c r="S205" s="83" t="s">
        <v>97</v>
      </c>
      <c r="T205" s="117">
        <v>0</v>
      </c>
      <c r="U205" s="43"/>
      <c r="V205" s="250"/>
      <c r="W205" s="228" t="s">
        <v>96</v>
      </c>
      <c r="X205" s="83" t="s">
        <v>97</v>
      </c>
      <c r="Y205" s="84">
        <v>0</v>
      </c>
      <c r="Z205" s="83">
        <v>0</v>
      </c>
      <c r="AA205" s="175">
        <f t="shared" si="0"/>
        <v>0</v>
      </c>
      <c r="AC205" s="224"/>
      <c r="AD205" s="228" t="s">
        <v>96</v>
      </c>
      <c r="AE205" s="83" t="s">
        <v>97</v>
      </c>
      <c r="AF205" s="84">
        <v>0</v>
      </c>
    </row>
    <row r="206" spans="1:32" s="1" customFormat="1" ht="15.6" x14ac:dyDescent="0.3">
      <c r="A206" s="43"/>
      <c r="B206" s="250"/>
      <c r="C206" s="229"/>
      <c r="D206" s="83" t="s">
        <v>98</v>
      </c>
      <c r="E206" s="83">
        <v>0</v>
      </c>
      <c r="F206" s="136">
        <v>0</v>
      </c>
      <c r="G206" s="198">
        <v>0</v>
      </c>
      <c r="H206" s="137"/>
      <c r="I206" s="250"/>
      <c r="J206" s="229"/>
      <c r="K206" s="83" t="s">
        <v>98</v>
      </c>
      <c r="L206" s="84">
        <v>0</v>
      </c>
      <c r="M206" s="83">
        <v>0</v>
      </c>
      <c r="N206" s="178">
        <v>0</v>
      </c>
      <c r="O206" s="178">
        <v>0</v>
      </c>
      <c r="P206" s="43"/>
      <c r="Q206" s="250"/>
      <c r="R206" s="229"/>
      <c r="S206" s="83" t="s">
        <v>98</v>
      </c>
      <c r="T206" s="117">
        <v>0</v>
      </c>
      <c r="U206" s="43"/>
      <c r="V206" s="250"/>
      <c r="W206" s="229"/>
      <c r="X206" s="83" t="s">
        <v>98</v>
      </c>
      <c r="Y206" s="84">
        <v>0</v>
      </c>
      <c r="Z206" s="83">
        <v>0</v>
      </c>
      <c r="AA206" s="175">
        <f t="shared" si="0"/>
        <v>0</v>
      </c>
      <c r="AC206" s="224"/>
      <c r="AD206" s="229"/>
      <c r="AE206" s="83" t="s">
        <v>98</v>
      </c>
      <c r="AF206" s="84">
        <v>0</v>
      </c>
    </row>
    <row r="207" spans="1:32" s="1" customFormat="1" ht="15.6" x14ac:dyDescent="0.3">
      <c r="A207" s="43"/>
      <c r="B207" s="250"/>
      <c r="C207" s="229"/>
      <c r="D207" s="83" t="s">
        <v>99</v>
      </c>
      <c r="E207" s="83">
        <v>0</v>
      </c>
      <c r="F207" s="136">
        <v>0</v>
      </c>
      <c r="G207" s="198">
        <v>0</v>
      </c>
      <c r="H207" s="137"/>
      <c r="I207" s="250"/>
      <c r="J207" s="229"/>
      <c r="K207" s="83" t="s">
        <v>99</v>
      </c>
      <c r="L207" s="84">
        <v>0</v>
      </c>
      <c r="M207" s="83">
        <v>0</v>
      </c>
      <c r="N207" s="178">
        <v>0</v>
      </c>
      <c r="O207" s="178">
        <v>0</v>
      </c>
      <c r="P207" s="43"/>
      <c r="Q207" s="250"/>
      <c r="R207" s="229"/>
      <c r="S207" s="83" t="s">
        <v>99</v>
      </c>
      <c r="T207" s="117">
        <v>0</v>
      </c>
      <c r="U207" s="43"/>
      <c r="V207" s="250"/>
      <c r="W207" s="229"/>
      <c r="X207" s="83" t="s">
        <v>99</v>
      </c>
      <c r="Y207" s="84">
        <v>0</v>
      </c>
      <c r="Z207" s="83">
        <v>0</v>
      </c>
      <c r="AA207" s="175">
        <f t="shared" si="0"/>
        <v>0</v>
      </c>
      <c r="AC207" s="224"/>
      <c r="AD207" s="229"/>
      <c r="AE207" s="83" t="s">
        <v>99</v>
      </c>
      <c r="AF207" s="84">
        <v>0</v>
      </c>
    </row>
    <row r="208" spans="1:32" s="1" customFormat="1" ht="15.6" x14ac:dyDescent="0.3">
      <c r="A208" s="43"/>
      <c r="B208" s="250"/>
      <c r="C208" s="229"/>
      <c r="D208" s="83" t="s">
        <v>100</v>
      </c>
      <c r="E208" s="83">
        <v>0</v>
      </c>
      <c r="F208" s="136">
        <v>0</v>
      </c>
      <c r="G208" s="198">
        <v>0</v>
      </c>
      <c r="H208" s="137"/>
      <c r="I208" s="250"/>
      <c r="J208" s="229"/>
      <c r="K208" s="83" t="s">
        <v>100</v>
      </c>
      <c r="L208" s="84">
        <v>0</v>
      </c>
      <c r="M208" s="83">
        <v>0</v>
      </c>
      <c r="N208" s="178">
        <v>0</v>
      </c>
      <c r="O208" s="178">
        <v>0</v>
      </c>
      <c r="P208" s="43"/>
      <c r="Q208" s="250"/>
      <c r="R208" s="229"/>
      <c r="S208" s="83" t="s">
        <v>100</v>
      </c>
      <c r="T208" s="117">
        <v>0</v>
      </c>
      <c r="U208" s="43"/>
      <c r="V208" s="250"/>
      <c r="W208" s="229"/>
      <c r="X208" s="83" t="s">
        <v>100</v>
      </c>
      <c r="Y208" s="84">
        <v>0</v>
      </c>
      <c r="Z208" s="83">
        <v>0</v>
      </c>
      <c r="AA208" s="175">
        <f t="shared" si="0"/>
        <v>0</v>
      </c>
      <c r="AC208" s="224"/>
      <c r="AD208" s="229"/>
      <c r="AE208" s="83" t="s">
        <v>100</v>
      </c>
      <c r="AF208" s="84">
        <v>0</v>
      </c>
    </row>
    <row r="209" spans="1:32" s="1" customFormat="1" ht="15.6" x14ac:dyDescent="0.3">
      <c r="A209" s="43"/>
      <c r="B209" s="250"/>
      <c r="C209" s="229"/>
      <c r="D209" s="83" t="s">
        <v>101</v>
      </c>
      <c r="E209" s="83">
        <v>1</v>
      </c>
      <c r="F209" s="136">
        <v>0</v>
      </c>
      <c r="G209" s="198">
        <v>180</v>
      </c>
      <c r="H209" s="137"/>
      <c r="I209" s="250"/>
      <c r="J209" s="229"/>
      <c r="K209" s="83" t="s">
        <v>101</v>
      </c>
      <c r="L209" s="84">
        <v>0</v>
      </c>
      <c r="M209" s="83">
        <v>0</v>
      </c>
      <c r="N209" s="178">
        <v>0</v>
      </c>
      <c r="O209" s="178">
        <v>0</v>
      </c>
      <c r="P209" s="43"/>
      <c r="Q209" s="250"/>
      <c r="R209" s="229"/>
      <c r="S209" s="83" t="s">
        <v>101</v>
      </c>
      <c r="T209" s="117">
        <v>0</v>
      </c>
      <c r="U209" s="43"/>
      <c r="V209" s="250"/>
      <c r="W209" s="229"/>
      <c r="X209" s="83" t="s">
        <v>101</v>
      </c>
      <c r="Y209" s="84">
        <v>0</v>
      </c>
      <c r="Z209" s="83">
        <v>0</v>
      </c>
      <c r="AA209" s="175">
        <f t="shared" si="0"/>
        <v>0</v>
      </c>
      <c r="AC209" s="224"/>
      <c r="AD209" s="229"/>
      <c r="AE209" s="83" t="s">
        <v>101</v>
      </c>
      <c r="AF209" s="84">
        <v>0</v>
      </c>
    </row>
    <row r="210" spans="1:32" s="1" customFormat="1" ht="15.6" x14ac:dyDescent="0.3">
      <c r="A210" s="43"/>
      <c r="B210" s="250"/>
      <c r="C210" s="229"/>
      <c r="D210" s="83" t="s">
        <v>102</v>
      </c>
      <c r="E210" s="83">
        <v>0</v>
      </c>
      <c r="F210" s="136">
        <v>0</v>
      </c>
      <c r="G210" s="198">
        <v>0</v>
      </c>
      <c r="H210" s="137"/>
      <c r="I210" s="250"/>
      <c r="J210" s="229"/>
      <c r="K210" s="83" t="s">
        <v>102</v>
      </c>
      <c r="L210" s="84">
        <v>0</v>
      </c>
      <c r="M210" s="83">
        <v>0</v>
      </c>
      <c r="N210" s="178">
        <v>0</v>
      </c>
      <c r="O210" s="178">
        <v>0</v>
      </c>
      <c r="P210" s="43"/>
      <c r="Q210" s="250"/>
      <c r="R210" s="229"/>
      <c r="S210" s="83" t="s">
        <v>102</v>
      </c>
      <c r="T210" s="117">
        <v>0</v>
      </c>
      <c r="U210" s="43"/>
      <c r="V210" s="250"/>
      <c r="W210" s="229"/>
      <c r="X210" s="83" t="s">
        <v>102</v>
      </c>
      <c r="Y210" s="84">
        <v>0</v>
      </c>
      <c r="Z210" s="83">
        <v>0</v>
      </c>
      <c r="AA210" s="175">
        <f t="shared" si="0"/>
        <v>0</v>
      </c>
      <c r="AC210" s="224"/>
      <c r="AD210" s="229"/>
      <c r="AE210" s="83" t="s">
        <v>102</v>
      </c>
      <c r="AF210" s="84">
        <v>0</v>
      </c>
    </row>
    <row r="211" spans="1:32" s="1" customFormat="1" ht="15.6" x14ac:dyDescent="0.3">
      <c r="A211" s="43"/>
      <c r="B211" s="250"/>
      <c r="C211" s="229"/>
      <c r="D211" s="83" t="s">
        <v>103</v>
      </c>
      <c r="E211" s="83">
        <v>0</v>
      </c>
      <c r="F211" s="136">
        <v>0</v>
      </c>
      <c r="G211" s="198">
        <v>0</v>
      </c>
      <c r="H211" s="137"/>
      <c r="I211" s="250"/>
      <c r="J211" s="229"/>
      <c r="K211" s="83" t="s">
        <v>103</v>
      </c>
      <c r="L211" s="84">
        <v>0</v>
      </c>
      <c r="M211" s="83">
        <v>0</v>
      </c>
      <c r="N211" s="178">
        <v>0</v>
      </c>
      <c r="O211" s="178">
        <v>0</v>
      </c>
      <c r="P211" s="43"/>
      <c r="Q211" s="250"/>
      <c r="R211" s="229"/>
      <c r="S211" s="83" t="s">
        <v>103</v>
      </c>
      <c r="T211" s="117">
        <v>0</v>
      </c>
      <c r="U211" s="43"/>
      <c r="V211" s="250"/>
      <c r="W211" s="229"/>
      <c r="X211" s="83" t="s">
        <v>103</v>
      </c>
      <c r="Y211" s="84">
        <v>0</v>
      </c>
      <c r="Z211" s="83">
        <v>0</v>
      </c>
      <c r="AA211" s="175">
        <f t="shared" si="0"/>
        <v>0</v>
      </c>
      <c r="AC211" s="224"/>
      <c r="AD211" s="229"/>
      <c r="AE211" s="83" t="s">
        <v>103</v>
      </c>
      <c r="AF211" s="84">
        <v>0</v>
      </c>
    </row>
    <row r="212" spans="1:32" s="1" customFormat="1" ht="15.6" x14ac:dyDescent="0.3">
      <c r="A212" s="43"/>
      <c r="B212" s="250"/>
      <c r="C212" s="229"/>
      <c r="D212" s="83" t="s">
        <v>104</v>
      </c>
      <c r="E212" s="83">
        <v>0</v>
      </c>
      <c r="F212" s="135">
        <v>0</v>
      </c>
      <c r="G212" s="198">
        <v>0</v>
      </c>
      <c r="H212" s="137"/>
      <c r="I212" s="250"/>
      <c r="J212" s="229"/>
      <c r="K212" s="83" t="s">
        <v>104</v>
      </c>
      <c r="L212" s="84">
        <v>0</v>
      </c>
      <c r="M212" s="83">
        <v>0</v>
      </c>
      <c r="N212" s="178">
        <v>0</v>
      </c>
      <c r="O212" s="178">
        <v>0</v>
      </c>
      <c r="P212" s="43"/>
      <c r="Q212" s="250"/>
      <c r="R212" s="229"/>
      <c r="S212" s="83" t="s">
        <v>104</v>
      </c>
      <c r="T212" s="117">
        <v>0</v>
      </c>
      <c r="U212" s="43"/>
      <c r="V212" s="250"/>
      <c r="W212" s="229"/>
      <c r="X212" s="83" t="s">
        <v>104</v>
      </c>
      <c r="Y212" s="84">
        <v>0</v>
      </c>
      <c r="Z212" s="83">
        <v>0</v>
      </c>
      <c r="AA212" s="175">
        <f t="shared" si="0"/>
        <v>0</v>
      </c>
      <c r="AC212" s="224"/>
      <c r="AD212" s="229"/>
      <c r="AE212" s="83" t="s">
        <v>104</v>
      </c>
      <c r="AF212" s="84">
        <v>0</v>
      </c>
    </row>
    <row r="213" spans="1:32" s="1" customFormat="1" ht="15.6" x14ac:dyDescent="0.3">
      <c r="A213" s="43"/>
      <c r="B213" s="250"/>
      <c r="C213" s="229"/>
      <c r="D213" s="83" t="s">
        <v>105</v>
      </c>
      <c r="E213" s="83">
        <v>0</v>
      </c>
      <c r="F213" s="135">
        <v>0</v>
      </c>
      <c r="G213" s="198">
        <v>0</v>
      </c>
      <c r="H213" s="137"/>
      <c r="I213" s="250"/>
      <c r="J213" s="229"/>
      <c r="K213" s="83" t="s">
        <v>105</v>
      </c>
      <c r="L213" s="84">
        <v>0</v>
      </c>
      <c r="M213" s="83">
        <v>0</v>
      </c>
      <c r="N213" s="178">
        <v>0</v>
      </c>
      <c r="O213" s="178">
        <v>0</v>
      </c>
      <c r="P213" s="43"/>
      <c r="Q213" s="250"/>
      <c r="R213" s="229"/>
      <c r="S213" s="83" t="s">
        <v>105</v>
      </c>
      <c r="T213" s="117">
        <v>0</v>
      </c>
      <c r="U213" s="43"/>
      <c r="V213" s="250"/>
      <c r="W213" s="229"/>
      <c r="X213" s="83" t="s">
        <v>105</v>
      </c>
      <c r="Y213" s="84">
        <v>0</v>
      </c>
      <c r="Z213" s="83">
        <v>0</v>
      </c>
      <c r="AA213" s="175">
        <f t="shared" si="0"/>
        <v>0</v>
      </c>
      <c r="AC213" s="224"/>
      <c r="AD213" s="229"/>
      <c r="AE213" s="83" t="s">
        <v>105</v>
      </c>
      <c r="AF213" s="84">
        <v>0</v>
      </c>
    </row>
    <row r="214" spans="1:32" s="1" customFormat="1" ht="15.6" x14ac:dyDescent="0.3">
      <c r="A214" s="43"/>
      <c r="B214" s="250"/>
      <c r="C214" s="229"/>
      <c r="D214" s="83" t="s">
        <v>106</v>
      </c>
      <c r="E214" s="83">
        <v>0</v>
      </c>
      <c r="F214" s="135">
        <v>0</v>
      </c>
      <c r="G214" s="198">
        <v>0</v>
      </c>
      <c r="H214" s="137"/>
      <c r="I214" s="250"/>
      <c r="J214" s="229"/>
      <c r="K214" s="83" t="s">
        <v>106</v>
      </c>
      <c r="L214" s="84">
        <v>0</v>
      </c>
      <c r="M214" s="83">
        <v>0</v>
      </c>
      <c r="N214" s="178">
        <v>0</v>
      </c>
      <c r="O214" s="178">
        <v>0</v>
      </c>
      <c r="P214" s="43"/>
      <c r="Q214" s="250"/>
      <c r="R214" s="229"/>
      <c r="S214" s="83" t="s">
        <v>106</v>
      </c>
      <c r="T214" s="117">
        <v>0</v>
      </c>
      <c r="U214" s="43"/>
      <c r="V214" s="250"/>
      <c r="W214" s="229"/>
      <c r="X214" s="83" t="s">
        <v>106</v>
      </c>
      <c r="Y214" s="84">
        <v>0</v>
      </c>
      <c r="Z214" s="83">
        <v>0</v>
      </c>
      <c r="AA214" s="175">
        <v>0</v>
      </c>
      <c r="AC214" s="224"/>
      <c r="AD214" s="229"/>
      <c r="AE214" s="83" t="s">
        <v>106</v>
      </c>
      <c r="AF214" s="84">
        <v>0</v>
      </c>
    </row>
    <row r="215" spans="1:32" s="1" customFormat="1" ht="15.6" x14ac:dyDescent="0.3">
      <c r="A215" s="43"/>
      <c r="B215" s="250"/>
      <c r="C215" s="229"/>
      <c r="D215" s="83" t="s">
        <v>107</v>
      </c>
      <c r="E215" s="83">
        <v>1</v>
      </c>
      <c r="F215" s="135">
        <v>0</v>
      </c>
      <c r="G215" s="198">
        <v>-30</v>
      </c>
      <c r="H215" s="137"/>
      <c r="I215" s="250"/>
      <c r="J215" s="229"/>
      <c r="K215" s="83" t="s">
        <v>107</v>
      </c>
      <c r="L215" s="84">
        <v>0</v>
      </c>
      <c r="M215" s="83">
        <v>0</v>
      </c>
      <c r="N215" s="178">
        <v>0</v>
      </c>
      <c r="O215" s="178">
        <v>0</v>
      </c>
      <c r="P215" s="43"/>
      <c r="Q215" s="250"/>
      <c r="R215" s="229"/>
      <c r="S215" s="83" t="s">
        <v>107</v>
      </c>
      <c r="T215" s="117">
        <v>0</v>
      </c>
      <c r="U215" s="43"/>
      <c r="V215" s="250"/>
      <c r="W215" s="229"/>
      <c r="X215" s="83" t="s">
        <v>107</v>
      </c>
      <c r="Y215" s="84">
        <v>0</v>
      </c>
      <c r="Z215" s="83">
        <v>0</v>
      </c>
      <c r="AA215" s="175">
        <v>0</v>
      </c>
      <c r="AC215" s="224"/>
      <c r="AD215" s="229"/>
      <c r="AE215" s="83" t="s">
        <v>107</v>
      </c>
      <c r="AF215" s="84">
        <v>0</v>
      </c>
    </row>
    <row r="216" spans="1:32" s="1" customFormat="1" ht="15.6" x14ac:dyDescent="0.3">
      <c r="A216" s="43"/>
      <c r="B216" s="250"/>
      <c r="C216" s="229"/>
      <c r="D216" s="83" t="s">
        <v>108</v>
      </c>
      <c r="E216" s="83">
        <v>0</v>
      </c>
      <c r="F216" s="135">
        <v>0</v>
      </c>
      <c r="G216" s="198">
        <v>0</v>
      </c>
      <c r="H216" s="137"/>
      <c r="I216" s="250"/>
      <c r="J216" s="229"/>
      <c r="K216" s="83" t="s">
        <v>108</v>
      </c>
      <c r="L216" s="84">
        <v>0</v>
      </c>
      <c r="M216" s="83">
        <v>0</v>
      </c>
      <c r="N216" s="178">
        <v>0</v>
      </c>
      <c r="O216" s="178">
        <v>0</v>
      </c>
      <c r="P216" s="43"/>
      <c r="Q216" s="250"/>
      <c r="R216" s="229"/>
      <c r="S216" s="83" t="s">
        <v>108</v>
      </c>
      <c r="T216" s="117">
        <v>0</v>
      </c>
      <c r="U216" s="43"/>
      <c r="V216" s="250"/>
      <c r="W216" s="229"/>
      <c r="X216" s="83" t="s">
        <v>108</v>
      </c>
      <c r="Y216" s="84">
        <v>0</v>
      </c>
      <c r="Z216" s="83">
        <v>0</v>
      </c>
      <c r="AA216" s="175">
        <v>0</v>
      </c>
      <c r="AC216" s="224"/>
      <c r="AD216" s="229"/>
      <c r="AE216" s="83" t="s">
        <v>108</v>
      </c>
      <c r="AF216" s="84">
        <v>0</v>
      </c>
    </row>
    <row r="217" spans="1:32" s="1" customFormat="1" ht="15.6" x14ac:dyDescent="0.3">
      <c r="A217" s="43"/>
      <c r="B217" s="250"/>
      <c r="C217" s="229"/>
      <c r="D217" s="83" t="s">
        <v>109</v>
      </c>
      <c r="E217" s="83">
        <v>0</v>
      </c>
      <c r="F217" s="135">
        <v>0</v>
      </c>
      <c r="G217" s="198">
        <v>0</v>
      </c>
      <c r="H217" s="137"/>
      <c r="I217" s="250"/>
      <c r="J217" s="229"/>
      <c r="K217" s="83" t="s">
        <v>109</v>
      </c>
      <c r="L217" s="84">
        <v>0</v>
      </c>
      <c r="M217" s="83">
        <v>0</v>
      </c>
      <c r="N217" s="178">
        <v>0</v>
      </c>
      <c r="O217" s="178">
        <v>0</v>
      </c>
      <c r="P217" s="43"/>
      <c r="Q217" s="250"/>
      <c r="R217" s="229"/>
      <c r="S217" s="83" t="s">
        <v>109</v>
      </c>
      <c r="T217" s="117">
        <v>0</v>
      </c>
      <c r="U217" s="43"/>
      <c r="V217" s="250"/>
      <c r="W217" s="229"/>
      <c r="X217" s="83" t="s">
        <v>109</v>
      </c>
      <c r="Y217" s="84">
        <v>0</v>
      </c>
      <c r="Z217" s="83">
        <v>0</v>
      </c>
      <c r="AA217" s="175">
        <v>0</v>
      </c>
      <c r="AC217" s="224"/>
      <c r="AD217" s="229"/>
      <c r="AE217" s="83" t="s">
        <v>109</v>
      </c>
      <c r="AF217" s="84">
        <v>0</v>
      </c>
    </row>
    <row r="218" spans="1:32" s="1" customFormat="1" ht="15.6" x14ac:dyDescent="0.3">
      <c r="A218" s="43"/>
      <c r="B218" s="250"/>
      <c r="C218" s="229"/>
      <c r="D218" s="83" t="s">
        <v>110</v>
      </c>
      <c r="E218" s="83">
        <v>0</v>
      </c>
      <c r="F218" s="135">
        <v>0</v>
      </c>
      <c r="G218" s="198">
        <v>0</v>
      </c>
      <c r="H218" s="137"/>
      <c r="I218" s="250"/>
      <c r="J218" s="229"/>
      <c r="K218" s="83" t="s">
        <v>110</v>
      </c>
      <c r="L218" s="84">
        <v>0</v>
      </c>
      <c r="M218" s="83">
        <v>0</v>
      </c>
      <c r="N218" s="178">
        <v>0</v>
      </c>
      <c r="O218" s="178">
        <v>0</v>
      </c>
      <c r="P218" s="43"/>
      <c r="Q218" s="250"/>
      <c r="R218" s="229"/>
      <c r="S218" s="83" t="s">
        <v>110</v>
      </c>
      <c r="T218" s="117">
        <v>0</v>
      </c>
      <c r="U218" s="43"/>
      <c r="V218" s="250"/>
      <c r="W218" s="229"/>
      <c r="X218" s="83" t="s">
        <v>110</v>
      </c>
      <c r="Y218" s="84">
        <v>0</v>
      </c>
      <c r="Z218" s="83">
        <v>0</v>
      </c>
      <c r="AA218" s="175">
        <v>0</v>
      </c>
      <c r="AC218" s="224"/>
      <c r="AD218" s="229"/>
      <c r="AE218" s="83" t="s">
        <v>110</v>
      </c>
      <c r="AF218" s="84">
        <v>0</v>
      </c>
    </row>
    <row r="219" spans="1:32" s="1" customFormat="1" ht="15.6" x14ac:dyDescent="0.3">
      <c r="A219" s="43"/>
      <c r="B219" s="250"/>
      <c r="C219" s="229"/>
      <c r="D219" s="83" t="s">
        <v>111</v>
      </c>
      <c r="E219" s="83">
        <v>0</v>
      </c>
      <c r="F219" s="135">
        <v>0</v>
      </c>
      <c r="G219" s="198">
        <v>0</v>
      </c>
      <c r="H219" s="137"/>
      <c r="I219" s="250"/>
      <c r="J219" s="229"/>
      <c r="K219" s="83" t="s">
        <v>111</v>
      </c>
      <c r="L219" s="84">
        <v>0</v>
      </c>
      <c r="M219" s="83">
        <v>0</v>
      </c>
      <c r="N219" s="178">
        <v>0</v>
      </c>
      <c r="O219" s="178">
        <v>0</v>
      </c>
      <c r="P219" s="43"/>
      <c r="Q219" s="250"/>
      <c r="R219" s="229"/>
      <c r="S219" s="83" t="s">
        <v>111</v>
      </c>
      <c r="T219" s="117">
        <v>0</v>
      </c>
      <c r="U219" s="43"/>
      <c r="V219" s="250"/>
      <c r="W219" s="229"/>
      <c r="X219" s="83" t="s">
        <v>111</v>
      </c>
      <c r="Y219" s="84">
        <v>0</v>
      </c>
      <c r="Z219" s="83">
        <v>0</v>
      </c>
      <c r="AA219" s="175">
        <v>0</v>
      </c>
      <c r="AC219" s="224"/>
      <c r="AD219" s="229"/>
      <c r="AE219" s="83" t="s">
        <v>111</v>
      </c>
      <c r="AF219" s="84">
        <v>0</v>
      </c>
    </row>
    <row r="220" spans="1:32" s="1" customFormat="1" ht="15.6" x14ac:dyDescent="0.3">
      <c r="A220" s="43"/>
      <c r="B220" s="250"/>
      <c r="C220" s="229"/>
      <c r="D220" s="83" t="s">
        <v>112</v>
      </c>
      <c r="E220" s="83">
        <v>2</v>
      </c>
      <c r="F220" s="135">
        <v>0</v>
      </c>
      <c r="G220" s="198">
        <v>135</v>
      </c>
      <c r="H220" s="137"/>
      <c r="I220" s="250"/>
      <c r="J220" s="229"/>
      <c r="K220" s="83" t="s">
        <v>112</v>
      </c>
      <c r="L220" s="84">
        <v>0</v>
      </c>
      <c r="M220" s="83">
        <v>0</v>
      </c>
      <c r="N220" s="178">
        <v>0</v>
      </c>
      <c r="O220" s="178">
        <v>0</v>
      </c>
      <c r="P220" s="43"/>
      <c r="Q220" s="250"/>
      <c r="R220" s="229"/>
      <c r="S220" s="83" t="s">
        <v>112</v>
      </c>
      <c r="T220" s="117">
        <v>0</v>
      </c>
      <c r="U220" s="43"/>
      <c r="V220" s="250"/>
      <c r="W220" s="229"/>
      <c r="X220" s="83" t="s">
        <v>112</v>
      </c>
      <c r="Y220" s="84">
        <v>1</v>
      </c>
      <c r="Z220" s="83">
        <v>33</v>
      </c>
      <c r="AA220" s="175">
        <v>105.98</v>
      </c>
      <c r="AC220" s="224"/>
      <c r="AD220" s="229"/>
      <c r="AE220" s="83" t="s">
        <v>112</v>
      </c>
      <c r="AF220" s="84">
        <v>2</v>
      </c>
    </row>
    <row r="221" spans="1:32" s="1" customFormat="1" ht="15.6" x14ac:dyDescent="0.3">
      <c r="A221" s="43"/>
      <c r="B221" s="250"/>
      <c r="C221" s="229"/>
      <c r="D221" s="83" t="s">
        <v>113</v>
      </c>
      <c r="E221" s="83">
        <v>3</v>
      </c>
      <c r="F221" s="135">
        <v>0</v>
      </c>
      <c r="G221" s="198">
        <v>90</v>
      </c>
      <c r="H221" s="137"/>
      <c r="I221" s="250"/>
      <c r="J221" s="229"/>
      <c r="K221" s="83" t="s">
        <v>113</v>
      </c>
      <c r="L221" s="84">
        <v>0</v>
      </c>
      <c r="M221" s="83">
        <v>0</v>
      </c>
      <c r="N221" s="178">
        <v>0</v>
      </c>
      <c r="O221" s="178">
        <v>0</v>
      </c>
      <c r="P221" s="43"/>
      <c r="Q221" s="250"/>
      <c r="R221" s="229"/>
      <c r="S221" s="83" t="s">
        <v>113</v>
      </c>
      <c r="T221" s="117">
        <v>0</v>
      </c>
      <c r="U221" s="43"/>
      <c r="V221" s="250"/>
      <c r="W221" s="229"/>
      <c r="X221" s="83" t="s">
        <v>113</v>
      </c>
      <c r="Y221" s="84">
        <v>0</v>
      </c>
      <c r="Z221" s="83">
        <v>0</v>
      </c>
      <c r="AA221" s="175">
        <v>0</v>
      </c>
      <c r="AC221" s="224"/>
      <c r="AD221" s="229"/>
      <c r="AE221" s="83" t="s">
        <v>113</v>
      </c>
      <c r="AF221" s="84">
        <v>3</v>
      </c>
    </row>
    <row r="222" spans="1:32" s="1" customFormat="1" ht="15.6" x14ac:dyDescent="0.3">
      <c r="A222" s="43"/>
      <c r="B222" s="250"/>
      <c r="C222" s="229"/>
      <c r="D222" s="83" t="s">
        <v>114</v>
      </c>
      <c r="E222" s="83">
        <v>0</v>
      </c>
      <c r="F222" s="135">
        <v>0</v>
      </c>
      <c r="G222" s="198">
        <v>0</v>
      </c>
      <c r="H222" s="137"/>
      <c r="I222" s="250"/>
      <c r="J222" s="229"/>
      <c r="K222" s="83" t="s">
        <v>114</v>
      </c>
      <c r="L222" s="84">
        <v>0</v>
      </c>
      <c r="M222" s="83">
        <v>0</v>
      </c>
      <c r="N222" s="178">
        <v>0</v>
      </c>
      <c r="O222" s="178">
        <v>0</v>
      </c>
      <c r="P222" s="43"/>
      <c r="Q222" s="250"/>
      <c r="R222" s="229"/>
      <c r="S222" s="83" t="s">
        <v>114</v>
      </c>
      <c r="T222" s="117">
        <v>0</v>
      </c>
      <c r="U222" s="43"/>
      <c r="V222" s="250"/>
      <c r="W222" s="229"/>
      <c r="X222" s="83" t="s">
        <v>114</v>
      </c>
      <c r="Y222" s="84">
        <v>0</v>
      </c>
      <c r="Z222" s="83">
        <v>0</v>
      </c>
      <c r="AA222" s="175">
        <v>0</v>
      </c>
      <c r="AC222" s="224"/>
      <c r="AD222" s="229"/>
      <c r="AE222" s="83" t="s">
        <v>114</v>
      </c>
      <c r="AF222" s="84">
        <v>0</v>
      </c>
    </row>
    <row r="223" spans="1:32" s="1" customFormat="1" ht="15.6" x14ac:dyDescent="0.3">
      <c r="A223" s="43"/>
      <c r="B223" s="250"/>
      <c r="C223" s="229"/>
      <c r="D223" s="83">
        <v>20659</v>
      </c>
      <c r="E223" s="83">
        <v>1</v>
      </c>
      <c r="F223" s="135">
        <v>0</v>
      </c>
      <c r="G223" s="198">
        <v>180</v>
      </c>
      <c r="H223" s="137"/>
      <c r="I223" s="250"/>
      <c r="J223" s="229"/>
      <c r="K223" s="83">
        <v>20659</v>
      </c>
      <c r="L223" s="84">
        <v>0</v>
      </c>
      <c r="M223" s="83">
        <v>0</v>
      </c>
      <c r="N223" s="178">
        <v>0</v>
      </c>
      <c r="O223" s="178">
        <v>0</v>
      </c>
      <c r="P223" s="43"/>
      <c r="Q223" s="250"/>
      <c r="R223" s="229"/>
      <c r="S223" s="83">
        <v>20659</v>
      </c>
      <c r="T223" s="117">
        <v>0</v>
      </c>
      <c r="U223" s="43"/>
      <c r="V223" s="250"/>
      <c r="W223" s="229"/>
      <c r="X223" s="83">
        <v>20659</v>
      </c>
      <c r="Y223" s="84">
        <v>1</v>
      </c>
      <c r="Z223" s="83">
        <v>102</v>
      </c>
      <c r="AA223" s="175">
        <v>0</v>
      </c>
      <c r="AC223" s="224"/>
      <c r="AD223" s="229"/>
      <c r="AE223" s="83">
        <v>20659</v>
      </c>
      <c r="AF223" s="84">
        <v>1</v>
      </c>
    </row>
    <row r="224" spans="1:32" s="1" customFormat="1" ht="15.6" x14ac:dyDescent="0.3">
      <c r="A224" s="43"/>
      <c r="B224" s="250"/>
      <c r="C224" s="229"/>
      <c r="D224" s="83" t="s">
        <v>115</v>
      </c>
      <c r="E224" s="83">
        <v>0</v>
      </c>
      <c r="F224" s="135">
        <v>0</v>
      </c>
      <c r="G224" s="198">
        <v>0</v>
      </c>
      <c r="H224" s="137"/>
      <c r="I224" s="250"/>
      <c r="J224" s="229"/>
      <c r="K224" s="83" t="s">
        <v>115</v>
      </c>
      <c r="L224" s="84">
        <v>0</v>
      </c>
      <c r="M224" s="83">
        <v>0</v>
      </c>
      <c r="N224" s="178">
        <v>0</v>
      </c>
      <c r="O224" s="178">
        <v>0</v>
      </c>
      <c r="P224" s="43"/>
      <c r="Q224" s="250"/>
      <c r="R224" s="229"/>
      <c r="S224" s="83" t="s">
        <v>115</v>
      </c>
      <c r="T224" s="117">
        <v>0</v>
      </c>
      <c r="U224" s="43"/>
      <c r="V224" s="250"/>
      <c r="W224" s="229"/>
      <c r="X224" s="83" t="s">
        <v>115</v>
      </c>
      <c r="Y224" s="84">
        <v>0</v>
      </c>
      <c r="Z224" s="83">
        <v>0</v>
      </c>
      <c r="AA224" s="175">
        <v>0</v>
      </c>
      <c r="AC224" s="224"/>
      <c r="AD224" s="229"/>
      <c r="AE224" s="83" t="s">
        <v>115</v>
      </c>
      <c r="AF224" s="84">
        <v>0</v>
      </c>
    </row>
    <row r="225" spans="1:32" s="1" customFormat="1" ht="15.6" x14ac:dyDescent="0.3">
      <c r="A225" s="43"/>
      <c r="B225" s="250"/>
      <c r="C225" s="229"/>
      <c r="D225" s="83" t="s">
        <v>116</v>
      </c>
      <c r="E225" s="83">
        <v>0</v>
      </c>
      <c r="F225" s="135">
        <v>0</v>
      </c>
      <c r="G225" s="198">
        <v>0</v>
      </c>
      <c r="H225" s="137"/>
      <c r="I225" s="250"/>
      <c r="J225" s="229"/>
      <c r="K225" s="83" t="s">
        <v>116</v>
      </c>
      <c r="L225" s="84">
        <v>0</v>
      </c>
      <c r="M225" s="83">
        <v>0</v>
      </c>
      <c r="N225" s="178">
        <v>0</v>
      </c>
      <c r="O225" s="178">
        <v>0</v>
      </c>
      <c r="P225" s="43"/>
      <c r="Q225" s="250"/>
      <c r="R225" s="229"/>
      <c r="S225" s="83" t="s">
        <v>116</v>
      </c>
      <c r="T225" s="117">
        <v>0</v>
      </c>
      <c r="U225" s="43"/>
      <c r="V225" s="250"/>
      <c r="W225" s="229"/>
      <c r="X225" s="83" t="s">
        <v>116</v>
      </c>
      <c r="Y225" s="84">
        <v>0</v>
      </c>
      <c r="Z225" s="83">
        <v>0</v>
      </c>
      <c r="AA225" s="175">
        <v>0</v>
      </c>
      <c r="AC225" s="224"/>
      <c r="AD225" s="229"/>
      <c r="AE225" s="83" t="s">
        <v>116</v>
      </c>
      <c r="AF225" s="84">
        <v>0</v>
      </c>
    </row>
    <row r="226" spans="1:32" s="1" customFormat="1" ht="15.6" x14ac:dyDescent="0.3">
      <c r="A226" s="43"/>
      <c r="B226" s="250"/>
      <c r="C226" s="229"/>
      <c r="D226" s="83" t="s">
        <v>117</v>
      </c>
      <c r="E226" s="83">
        <v>0</v>
      </c>
      <c r="F226" s="136">
        <v>0</v>
      </c>
      <c r="G226" s="198">
        <v>0</v>
      </c>
      <c r="H226" s="137"/>
      <c r="I226" s="250"/>
      <c r="J226" s="229"/>
      <c r="K226" s="83" t="s">
        <v>117</v>
      </c>
      <c r="L226" s="84">
        <v>0</v>
      </c>
      <c r="M226" s="83">
        <v>0</v>
      </c>
      <c r="N226" s="178">
        <v>0</v>
      </c>
      <c r="O226" s="178">
        <v>0</v>
      </c>
      <c r="P226" s="43"/>
      <c r="Q226" s="250"/>
      <c r="R226" s="229"/>
      <c r="S226" s="83" t="s">
        <v>117</v>
      </c>
      <c r="T226" s="117">
        <v>0</v>
      </c>
      <c r="U226" s="43"/>
      <c r="V226" s="250"/>
      <c r="W226" s="229"/>
      <c r="X226" s="83" t="s">
        <v>117</v>
      </c>
      <c r="Y226" s="84">
        <v>0</v>
      </c>
      <c r="Z226" s="83">
        <v>0</v>
      </c>
      <c r="AA226" s="175">
        <v>0</v>
      </c>
      <c r="AC226" s="224"/>
      <c r="AD226" s="229"/>
      <c r="AE226" s="83" t="s">
        <v>117</v>
      </c>
      <c r="AF226" s="84">
        <v>0</v>
      </c>
    </row>
    <row r="227" spans="1:32" s="1" customFormat="1" ht="15.6" x14ac:dyDescent="0.3">
      <c r="A227" s="43"/>
      <c r="B227" s="250"/>
      <c r="C227" s="229"/>
      <c r="D227" s="83" t="s">
        <v>118</v>
      </c>
      <c r="E227" s="83">
        <v>0</v>
      </c>
      <c r="F227" s="136">
        <v>0</v>
      </c>
      <c r="G227" s="198">
        <v>0</v>
      </c>
      <c r="H227" s="137"/>
      <c r="I227" s="250"/>
      <c r="J227" s="229"/>
      <c r="K227" s="83" t="s">
        <v>118</v>
      </c>
      <c r="L227" s="84">
        <v>0</v>
      </c>
      <c r="M227" s="83">
        <v>0</v>
      </c>
      <c r="N227" s="178">
        <v>0</v>
      </c>
      <c r="O227" s="178">
        <v>0</v>
      </c>
      <c r="P227" s="43"/>
      <c r="Q227" s="250"/>
      <c r="R227" s="229"/>
      <c r="S227" s="83" t="s">
        <v>118</v>
      </c>
      <c r="T227" s="117">
        <v>0</v>
      </c>
      <c r="U227" s="43"/>
      <c r="V227" s="250"/>
      <c r="W227" s="229"/>
      <c r="X227" s="83" t="s">
        <v>118</v>
      </c>
      <c r="Y227" s="84">
        <v>0</v>
      </c>
      <c r="Z227" s="83">
        <v>0</v>
      </c>
      <c r="AA227" s="175">
        <v>0</v>
      </c>
      <c r="AC227" s="224"/>
      <c r="AD227" s="229"/>
      <c r="AE227" s="83" t="s">
        <v>118</v>
      </c>
      <c r="AF227" s="84">
        <v>0</v>
      </c>
    </row>
    <row r="228" spans="1:32" s="1" customFormat="1" ht="15.6" x14ac:dyDescent="0.3">
      <c r="A228" s="43"/>
      <c r="B228" s="250"/>
      <c r="C228" s="229"/>
      <c r="D228" s="83" t="s">
        <v>119</v>
      </c>
      <c r="E228" s="83">
        <v>1</v>
      </c>
      <c r="F228" s="136">
        <v>0</v>
      </c>
      <c r="G228" s="198">
        <v>300</v>
      </c>
      <c r="H228" s="137"/>
      <c r="I228" s="250"/>
      <c r="J228" s="229"/>
      <c r="K228" s="83" t="s">
        <v>119</v>
      </c>
      <c r="L228" s="84">
        <v>0</v>
      </c>
      <c r="M228" s="83">
        <v>0</v>
      </c>
      <c r="N228" s="178">
        <v>0</v>
      </c>
      <c r="O228" s="178">
        <v>0</v>
      </c>
      <c r="P228" s="43"/>
      <c r="Q228" s="250"/>
      <c r="R228" s="229"/>
      <c r="S228" s="83" t="s">
        <v>119</v>
      </c>
      <c r="T228" s="117">
        <v>0</v>
      </c>
      <c r="U228" s="43"/>
      <c r="V228" s="250"/>
      <c r="W228" s="229"/>
      <c r="X228" s="83" t="s">
        <v>119</v>
      </c>
      <c r="Y228" s="84">
        <v>0</v>
      </c>
      <c r="Z228" s="83">
        <v>0</v>
      </c>
      <c r="AA228" s="175">
        <v>0</v>
      </c>
      <c r="AC228" s="224"/>
      <c r="AD228" s="229"/>
      <c r="AE228" s="83" t="s">
        <v>119</v>
      </c>
      <c r="AF228" s="84">
        <v>0</v>
      </c>
    </row>
    <row r="229" spans="1:32" s="1" customFormat="1" ht="15.6" x14ac:dyDescent="0.3">
      <c r="A229" s="43"/>
      <c r="B229" s="250"/>
      <c r="C229" s="229"/>
      <c r="D229" s="83" t="s">
        <v>120</v>
      </c>
      <c r="E229" s="83">
        <v>0</v>
      </c>
      <c r="F229" s="136">
        <v>0</v>
      </c>
      <c r="G229" s="198">
        <v>0</v>
      </c>
      <c r="H229" s="137"/>
      <c r="I229" s="250"/>
      <c r="J229" s="229"/>
      <c r="K229" s="83" t="s">
        <v>120</v>
      </c>
      <c r="L229" s="84">
        <v>0</v>
      </c>
      <c r="M229" s="83">
        <v>0</v>
      </c>
      <c r="N229" s="178">
        <v>0</v>
      </c>
      <c r="O229" s="178">
        <v>0</v>
      </c>
      <c r="P229" s="43"/>
      <c r="Q229" s="250"/>
      <c r="R229" s="229"/>
      <c r="S229" s="83" t="s">
        <v>120</v>
      </c>
      <c r="T229" s="117">
        <v>0</v>
      </c>
      <c r="U229" s="43"/>
      <c r="V229" s="250"/>
      <c r="W229" s="229"/>
      <c r="X229" s="83" t="s">
        <v>120</v>
      </c>
      <c r="Y229" s="84">
        <v>0</v>
      </c>
      <c r="Z229" s="83">
        <v>0</v>
      </c>
      <c r="AA229" s="175">
        <v>0</v>
      </c>
      <c r="AC229" s="224"/>
      <c r="AD229" s="229"/>
      <c r="AE229" s="83" t="s">
        <v>120</v>
      </c>
      <c r="AF229" s="84">
        <v>0</v>
      </c>
    </row>
    <row r="230" spans="1:32" s="1" customFormat="1" ht="15.6" x14ac:dyDescent="0.3">
      <c r="A230" s="43"/>
      <c r="B230" s="250"/>
      <c r="C230" s="229"/>
      <c r="D230" s="83" t="s">
        <v>121</v>
      </c>
      <c r="E230" s="83">
        <v>0</v>
      </c>
      <c r="F230" s="136">
        <v>0</v>
      </c>
      <c r="G230" s="198">
        <v>0</v>
      </c>
      <c r="H230" s="137"/>
      <c r="I230" s="250"/>
      <c r="J230" s="229"/>
      <c r="K230" s="83" t="s">
        <v>121</v>
      </c>
      <c r="L230" s="84">
        <v>0</v>
      </c>
      <c r="M230" s="83">
        <v>0</v>
      </c>
      <c r="N230" s="178">
        <v>0</v>
      </c>
      <c r="O230" s="178">
        <v>0</v>
      </c>
      <c r="P230" s="43"/>
      <c r="Q230" s="250"/>
      <c r="R230" s="229"/>
      <c r="S230" s="83" t="s">
        <v>121</v>
      </c>
      <c r="T230" s="117">
        <v>0</v>
      </c>
      <c r="U230" s="43"/>
      <c r="V230" s="250"/>
      <c r="W230" s="229"/>
      <c r="X230" s="83" t="s">
        <v>121</v>
      </c>
      <c r="Y230" s="84">
        <v>0</v>
      </c>
      <c r="Z230" s="83">
        <v>0</v>
      </c>
      <c r="AA230" s="175">
        <v>0</v>
      </c>
      <c r="AC230" s="224"/>
      <c r="AD230" s="229"/>
      <c r="AE230" s="83" t="s">
        <v>121</v>
      </c>
      <c r="AF230" s="84">
        <v>0</v>
      </c>
    </row>
    <row r="231" spans="1:32" s="1" customFormat="1" ht="15.6" x14ac:dyDescent="0.3">
      <c r="A231" s="43"/>
      <c r="B231" s="250"/>
      <c r="C231" s="229"/>
      <c r="D231" s="83" t="s">
        <v>122</v>
      </c>
      <c r="E231" s="83">
        <v>0</v>
      </c>
      <c r="F231" s="136">
        <v>0</v>
      </c>
      <c r="G231" s="198">
        <v>0</v>
      </c>
      <c r="H231" s="137"/>
      <c r="I231" s="250"/>
      <c r="J231" s="229"/>
      <c r="K231" s="83" t="s">
        <v>122</v>
      </c>
      <c r="L231" s="84">
        <v>0</v>
      </c>
      <c r="M231" s="83">
        <v>0</v>
      </c>
      <c r="N231" s="178">
        <v>0</v>
      </c>
      <c r="O231" s="178">
        <v>0</v>
      </c>
      <c r="P231" s="43"/>
      <c r="Q231" s="250"/>
      <c r="R231" s="229"/>
      <c r="S231" s="83" t="s">
        <v>122</v>
      </c>
      <c r="T231" s="117">
        <v>0</v>
      </c>
      <c r="U231" s="43"/>
      <c r="V231" s="250"/>
      <c r="W231" s="229"/>
      <c r="X231" s="83" t="s">
        <v>122</v>
      </c>
      <c r="Y231" s="84">
        <v>0</v>
      </c>
      <c r="Z231" s="83">
        <v>0</v>
      </c>
      <c r="AA231" s="175">
        <v>0</v>
      </c>
      <c r="AC231" s="224"/>
      <c r="AD231" s="229"/>
      <c r="AE231" s="83" t="s">
        <v>122</v>
      </c>
      <c r="AF231" s="84">
        <v>0</v>
      </c>
    </row>
    <row r="232" spans="1:32" s="1" customFormat="1" ht="15.6" x14ac:dyDescent="0.3">
      <c r="A232" s="43"/>
      <c r="B232" s="250"/>
      <c r="C232" s="229"/>
      <c r="D232" s="83" t="s">
        <v>123</v>
      </c>
      <c r="E232" s="83">
        <v>0</v>
      </c>
      <c r="F232" s="136">
        <v>0</v>
      </c>
      <c r="G232" s="198">
        <v>0</v>
      </c>
      <c r="H232" s="137"/>
      <c r="I232" s="250"/>
      <c r="J232" s="229"/>
      <c r="K232" s="83" t="s">
        <v>123</v>
      </c>
      <c r="L232" s="84">
        <v>0</v>
      </c>
      <c r="M232" s="83">
        <v>0</v>
      </c>
      <c r="N232" s="178">
        <v>0</v>
      </c>
      <c r="O232" s="178">
        <v>0</v>
      </c>
      <c r="P232" s="43"/>
      <c r="Q232" s="250"/>
      <c r="R232" s="229"/>
      <c r="S232" s="83" t="s">
        <v>123</v>
      </c>
      <c r="T232" s="117">
        <v>0</v>
      </c>
      <c r="U232" s="43"/>
      <c r="V232" s="250"/>
      <c r="W232" s="229"/>
      <c r="X232" s="83" t="s">
        <v>123</v>
      </c>
      <c r="Y232" s="84">
        <v>0</v>
      </c>
      <c r="Z232" s="83">
        <v>0</v>
      </c>
      <c r="AA232" s="175">
        <v>0</v>
      </c>
      <c r="AC232" s="224"/>
      <c r="AD232" s="229"/>
      <c r="AE232" s="83" t="s">
        <v>123</v>
      </c>
      <c r="AF232" s="84">
        <v>0</v>
      </c>
    </row>
    <row r="233" spans="1:32" s="1" customFormat="1" ht="16.2" thickBot="1" x14ac:dyDescent="0.35">
      <c r="A233" s="43"/>
      <c r="B233" s="250"/>
      <c r="C233" s="230"/>
      <c r="D233" s="85" t="s">
        <v>124</v>
      </c>
      <c r="E233" s="85">
        <v>0</v>
      </c>
      <c r="F233" s="209">
        <v>0</v>
      </c>
      <c r="G233" s="198">
        <v>0</v>
      </c>
      <c r="H233" s="43"/>
      <c r="I233" s="250"/>
      <c r="J233" s="230"/>
      <c r="K233" s="85" t="s">
        <v>124</v>
      </c>
      <c r="L233" s="86">
        <v>0</v>
      </c>
      <c r="M233" s="83">
        <v>0</v>
      </c>
      <c r="N233" s="178">
        <v>0</v>
      </c>
      <c r="O233" s="178">
        <v>0</v>
      </c>
      <c r="P233" s="43"/>
      <c r="Q233" s="250"/>
      <c r="R233" s="230"/>
      <c r="S233" s="85" t="s">
        <v>124</v>
      </c>
      <c r="T233" s="117">
        <v>0</v>
      </c>
      <c r="U233" s="43"/>
      <c r="V233" s="250"/>
      <c r="W233" s="230"/>
      <c r="X233" s="85">
        <v>20692</v>
      </c>
      <c r="Y233" s="86">
        <v>0</v>
      </c>
      <c r="Z233" s="85">
        <v>0</v>
      </c>
      <c r="AA233" s="175">
        <v>0</v>
      </c>
      <c r="AC233" s="224"/>
      <c r="AD233" s="230"/>
      <c r="AE233" s="85" t="s">
        <v>124</v>
      </c>
      <c r="AF233" s="86">
        <v>0</v>
      </c>
    </row>
    <row r="234" spans="1:32" s="1" customFormat="1" ht="16.2" thickBot="1" x14ac:dyDescent="0.35">
      <c r="A234" s="43"/>
      <c r="B234" s="67" t="s">
        <v>6</v>
      </c>
      <c r="C234" s="87" t="s">
        <v>7</v>
      </c>
      <c r="D234" s="87" t="s">
        <v>7</v>
      </c>
      <c r="E234" s="133">
        <f>SUM(E160:E233)</f>
        <v>27</v>
      </c>
      <c r="F234" s="87"/>
      <c r="G234" s="197"/>
      <c r="H234" s="43"/>
      <c r="I234" s="67" t="s">
        <v>6</v>
      </c>
      <c r="J234" s="87" t="s">
        <v>7</v>
      </c>
      <c r="K234" s="87" t="s">
        <v>7</v>
      </c>
      <c r="L234" s="88">
        <v>3</v>
      </c>
      <c r="M234" s="87"/>
      <c r="N234" s="212"/>
      <c r="O234" s="146"/>
      <c r="P234" s="43"/>
      <c r="Q234" s="67" t="s">
        <v>6</v>
      </c>
      <c r="R234" s="87" t="s">
        <v>7</v>
      </c>
      <c r="S234" s="87" t="s">
        <v>7</v>
      </c>
      <c r="T234" s="88">
        <f>SUM(T160:T233)</f>
        <v>0</v>
      </c>
      <c r="U234" s="43"/>
      <c r="V234" s="67" t="s">
        <v>6</v>
      </c>
      <c r="W234" s="87" t="s">
        <v>7</v>
      </c>
      <c r="X234" s="87" t="s">
        <v>7</v>
      </c>
      <c r="Y234" s="88">
        <f>SUM(Y160:Y233)</f>
        <v>8</v>
      </c>
      <c r="Z234" s="184"/>
      <c r="AA234" s="201"/>
      <c r="AC234" s="67" t="s">
        <v>6</v>
      </c>
      <c r="AD234" s="87" t="s">
        <v>7</v>
      </c>
      <c r="AE234" s="87" t="s">
        <v>7</v>
      </c>
      <c r="AF234" s="88">
        <f>SUM(AF160:AF233)</f>
        <v>16</v>
      </c>
    </row>
    <row r="235" spans="1:32" ht="15.6" x14ac:dyDescent="0.3">
      <c r="B235" s="25"/>
      <c r="C235" s="28"/>
      <c r="D235" s="28"/>
      <c r="E235" s="28"/>
      <c r="F235" s="28"/>
      <c r="G235" s="29"/>
      <c r="H235" s="29"/>
      <c r="I235" s="25"/>
      <c r="J235" s="28"/>
      <c r="K235" s="28"/>
      <c r="L235" s="29"/>
      <c r="M235" s="28"/>
      <c r="N235" s="181"/>
      <c r="O235" s="181"/>
      <c r="Z235" s="28"/>
      <c r="AA235" s="181"/>
      <c r="AF235"/>
    </row>
    <row r="236" spans="1:32" ht="16.2" thickBot="1" x14ac:dyDescent="0.35">
      <c r="B236" s="25"/>
      <c r="C236" s="28"/>
      <c r="D236" s="28"/>
      <c r="E236" s="29"/>
      <c r="F236" s="29"/>
      <c r="G236" s="29"/>
      <c r="H236" s="29"/>
      <c r="I236" s="25"/>
      <c r="J236" s="28"/>
      <c r="K236" s="28"/>
      <c r="L236" s="29"/>
      <c r="M236" s="29"/>
      <c r="N236" s="181"/>
      <c r="O236" s="181"/>
      <c r="P236" s="29"/>
      <c r="AF236"/>
    </row>
    <row r="237" spans="1:32" ht="15" thickBot="1" x14ac:dyDescent="0.35">
      <c r="B237" s="246" t="s">
        <v>8</v>
      </c>
      <c r="C237" s="247"/>
      <c r="D237" s="247"/>
      <c r="E237" s="247"/>
      <c r="F237" s="247"/>
      <c r="G237" s="248"/>
      <c r="H237" s="32"/>
      <c r="I237" s="246" t="s">
        <v>8</v>
      </c>
      <c r="J237" s="247"/>
      <c r="K237" s="247"/>
      <c r="L237" s="247"/>
      <c r="M237" s="247"/>
      <c r="N237" s="247"/>
      <c r="O237" s="248"/>
      <c r="P237" s="32"/>
      <c r="Q237" s="246" t="s">
        <v>8</v>
      </c>
      <c r="R237" s="247"/>
      <c r="S237" s="247"/>
      <c r="T237" s="248"/>
      <c r="V237" s="246" t="s">
        <v>8</v>
      </c>
      <c r="W237" s="247"/>
      <c r="X237" s="247"/>
      <c r="Y237" s="247"/>
      <c r="Z237" s="247"/>
      <c r="AA237" s="248"/>
      <c r="AC237" s="246" t="s">
        <v>8</v>
      </c>
      <c r="AD237" s="247"/>
      <c r="AE237" s="247"/>
      <c r="AF237" s="248"/>
    </row>
    <row r="238" spans="1:32" x14ac:dyDescent="0.3">
      <c r="B238" s="19"/>
      <c r="C238" s="20"/>
      <c r="D238" s="20"/>
      <c r="E238" s="33"/>
      <c r="F238" s="61"/>
      <c r="G238" s="205"/>
      <c r="H238" s="33"/>
      <c r="I238" s="19"/>
      <c r="J238" s="20"/>
      <c r="K238" s="20"/>
      <c r="L238" s="61"/>
      <c r="M238" s="61"/>
      <c r="N238" s="213"/>
      <c r="O238" s="182"/>
      <c r="P238" s="33"/>
      <c r="Q238" s="19"/>
      <c r="R238" s="20"/>
      <c r="S238" s="20"/>
      <c r="T238" s="21"/>
      <c r="V238" s="19"/>
      <c r="W238" s="20"/>
      <c r="X238" s="20"/>
      <c r="Y238" s="61"/>
      <c r="Z238" s="61"/>
      <c r="AA238" s="182"/>
      <c r="AC238" s="19"/>
      <c r="AD238" s="20"/>
      <c r="AE238" s="20"/>
      <c r="AF238" s="21"/>
    </row>
    <row r="239" spans="1:32" ht="15.6" x14ac:dyDescent="0.3">
      <c r="B239" s="143" t="s">
        <v>129</v>
      </c>
      <c r="C239" s="20"/>
      <c r="D239" s="20"/>
      <c r="E239" s="33"/>
      <c r="F239" s="61"/>
      <c r="G239" s="205"/>
      <c r="H239" s="33"/>
      <c r="I239" s="143" t="s">
        <v>129</v>
      </c>
      <c r="J239" s="20"/>
      <c r="K239" s="20"/>
      <c r="L239" s="61"/>
      <c r="M239" s="61"/>
      <c r="N239" s="213"/>
      <c r="O239" s="182"/>
      <c r="P239" s="33"/>
      <c r="Q239" s="19"/>
      <c r="R239" s="20"/>
      <c r="S239" s="20"/>
      <c r="T239" s="21"/>
      <c r="V239" s="143" t="s">
        <v>129</v>
      </c>
      <c r="W239" s="20"/>
      <c r="X239" s="20"/>
      <c r="Y239" s="61"/>
      <c r="Z239" s="61"/>
      <c r="AA239" s="182"/>
      <c r="AC239" s="143" t="s">
        <v>129</v>
      </c>
      <c r="AD239" s="20"/>
      <c r="AE239" s="20"/>
      <c r="AF239" s="21"/>
    </row>
    <row r="240" spans="1:32" ht="15.6" x14ac:dyDescent="0.3">
      <c r="B240" s="142"/>
      <c r="C240" s="20"/>
      <c r="D240" s="20"/>
      <c r="E240" s="33"/>
      <c r="F240" s="61"/>
      <c r="G240" s="205"/>
      <c r="H240" s="33"/>
      <c r="I240" s="122"/>
      <c r="J240" s="20"/>
      <c r="K240" s="20"/>
      <c r="L240" s="61"/>
      <c r="M240" s="61"/>
      <c r="N240" s="213"/>
      <c r="O240" s="182"/>
      <c r="P240" s="33"/>
      <c r="Q240" s="19"/>
      <c r="R240" s="20"/>
      <c r="S240" s="20"/>
      <c r="T240" s="21"/>
      <c r="V240" s="19"/>
      <c r="W240" s="20"/>
      <c r="X240" s="20"/>
      <c r="Y240" s="61"/>
      <c r="Z240" s="61"/>
      <c r="AA240" s="182"/>
      <c r="AC240" s="19"/>
      <c r="AD240" s="20"/>
      <c r="AE240" s="20"/>
      <c r="AF240" s="21"/>
    </row>
    <row r="241" spans="2:32" x14ac:dyDescent="0.3">
      <c r="B241" s="19"/>
      <c r="C241" s="20"/>
      <c r="D241" s="20"/>
      <c r="E241" s="33"/>
      <c r="F241" s="61"/>
      <c r="G241" s="205"/>
      <c r="H241" s="33"/>
      <c r="I241" s="19"/>
      <c r="J241" s="20"/>
      <c r="K241" s="20"/>
      <c r="L241" s="61"/>
      <c r="M241" s="61"/>
      <c r="N241" s="213"/>
      <c r="O241" s="182"/>
      <c r="P241" s="33"/>
      <c r="Q241" s="19"/>
      <c r="R241" s="20"/>
      <c r="S241" s="20"/>
      <c r="T241" s="21"/>
      <c r="V241" s="19"/>
      <c r="W241" s="20"/>
      <c r="X241" s="20"/>
      <c r="Y241" s="61"/>
      <c r="Z241" s="61"/>
      <c r="AA241" s="182"/>
      <c r="AC241" s="19"/>
      <c r="AD241" s="20"/>
      <c r="AE241" s="20"/>
      <c r="AF241" s="21"/>
    </row>
    <row r="242" spans="2:32" x14ac:dyDescent="0.3">
      <c r="B242" s="19"/>
      <c r="C242" s="20"/>
      <c r="D242" s="20"/>
      <c r="E242" s="33"/>
      <c r="F242" s="61"/>
      <c r="G242" s="205"/>
      <c r="H242" s="33"/>
      <c r="I242" s="19"/>
      <c r="J242" s="20"/>
      <c r="K242" s="20"/>
      <c r="L242" s="61"/>
      <c r="M242" s="61"/>
      <c r="N242" s="213"/>
      <c r="O242" s="182"/>
      <c r="P242" s="33"/>
      <c r="Q242" s="19"/>
      <c r="R242" s="20"/>
      <c r="S242" s="20"/>
      <c r="T242" s="21"/>
      <c r="V242" s="19"/>
      <c r="W242" s="20"/>
      <c r="X242" s="20"/>
      <c r="Y242" s="61"/>
      <c r="Z242" s="61"/>
      <c r="AA242" s="182"/>
      <c r="AC242" s="19"/>
      <c r="AD242" s="20"/>
      <c r="AE242" s="20"/>
      <c r="AF242" s="21"/>
    </row>
    <row r="243" spans="2:32" ht="15" thickBot="1" x14ac:dyDescent="0.35">
      <c r="B243" s="22"/>
      <c r="C243" s="13"/>
      <c r="D243" s="13"/>
      <c r="E243" s="204"/>
      <c r="F243" s="62"/>
      <c r="G243" s="206"/>
      <c r="H243" s="33"/>
      <c r="I243" s="22"/>
      <c r="J243" s="13"/>
      <c r="K243" s="13"/>
      <c r="L243" s="62"/>
      <c r="M243" s="62"/>
      <c r="N243" s="214"/>
      <c r="O243" s="183"/>
      <c r="P243" s="33"/>
      <c r="Q243" s="22"/>
      <c r="R243" s="13"/>
      <c r="S243" s="13"/>
      <c r="T243" s="23"/>
      <c r="V243" s="22"/>
      <c r="W243" s="13"/>
      <c r="X243" s="13"/>
      <c r="Y243" s="62"/>
      <c r="Z243" s="62"/>
      <c r="AA243" s="183"/>
      <c r="AC243" s="22"/>
      <c r="AD243" s="13"/>
      <c r="AE243" s="13"/>
      <c r="AF243" s="23"/>
    </row>
  </sheetData>
  <customSheetViews>
    <customSheetView guid="{38E8E3BC-11A4-4AF4-9E72-362C2EAA0917}" scale="80" topLeftCell="Y1">
      <pane ySplit="5" topLeftCell="A6" activePane="bottomLeft" state="frozen"/>
      <selection pane="bottomLeft" activeCell="H231" sqref="H231"/>
      <pageMargins left="0.7" right="0.7" top="0.75" bottom="0.75" header="0.3" footer="0.3"/>
      <pageSetup orientation="portrait" r:id="rId1"/>
    </customSheetView>
    <customSheetView guid="{8F62413E-62BD-46EA-8148-15E64A97D2A1}" scale="80">
      <pane ySplit="5" topLeftCell="A132" activePane="bottomLeft" state="frozen"/>
      <selection pane="bottomLeft" activeCell="F201" sqref="F201"/>
      <pageMargins left="0.7" right="0.7" top="0.75" bottom="0.75" header="0.3" footer="0.3"/>
      <pageSetup orientation="portrait" r:id="rId2"/>
    </customSheetView>
    <customSheetView guid="{BB117600-DA64-45A6-B1B5-04A5D7AFC1A7}" scale="80">
      <pane ySplit="5" topLeftCell="A6" activePane="bottomLeft" state="frozen"/>
      <selection pane="bottomLeft" activeCell="AG6" sqref="AG6"/>
      <pageMargins left="0.7" right="0.7" top="0.75" bottom="0.75" header="0.3" footer="0.3"/>
      <pageSetup orientation="portrait" r:id="rId3"/>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4"/>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5"/>
    </customSheetView>
    <customSheetView guid="{0DB5637B-4F6B-484F-943B-3DE70B845EF4}" scale="80">
      <pane ySplit="5" topLeftCell="A6" activePane="bottomLeft" state="frozen"/>
      <selection pane="bottomLeft" activeCell="V240" sqref="V240"/>
      <pageMargins left="0.7" right="0.7" top="0.75" bottom="0.75" header="0.3" footer="0.3"/>
      <pageSetup orientation="portrait" r:id="rId6"/>
    </customSheetView>
    <customSheetView guid="{3E18B468-9D19-4326-9811-637773DC5259}" scale="80" topLeftCell="Y1">
      <pane ySplit="5" topLeftCell="A6" activePane="bottomLeft" state="frozen"/>
      <selection pane="bottomLeft" activeCell="H231" sqref="H231"/>
      <pageMargins left="0.7" right="0.7" top="0.75" bottom="0.75" header="0.3" footer="0.3"/>
      <pageSetup orientation="portrait" r:id="rId7"/>
    </customSheetView>
  </customSheetViews>
  <mergeCells count="93">
    <mergeCell ref="W198:W204"/>
    <mergeCell ref="AD198:AD204"/>
    <mergeCell ref="B160:B233"/>
    <mergeCell ref="C160:C171"/>
    <mergeCell ref="I160:I233"/>
    <mergeCell ref="J160:J171"/>
    <mergeCell ref="Q160:Q233"/>
    <mergeCell ref="J205:J233"/>
    <mergeCell ref="C172:C197"/>
    <mergeCell ref="J172:J197"/>
    <mergeCell ref="C198:C204"/>
    <mergeCell ref="J198:J204"/>
    <mergeCell ref="B83:B156"/>
    <mergeCell ref="C83:C94"/>
    <mergeCell ref="I83:I156"/>
    <mergeCell ref="J83:J94"/>
    <mergeCell ref="W83:W94"/>
    <mergeCell ref="C95:C120"/>
    <mergeCell ref="J95:J120"/>
    <mergeCell ref="R95:R120"/>
    <mergeCell ref="W95:W120"/>
    <mergeCell ref="R128:R156"/>
    <mergeCell ref="W128:W156"/>
    <mergeCell ref="C128:C156"/>
    <mergeCell ref="J128:J156"/>
    <mergeCell ref="C121:C127"/>
    <mergeCell ref="J121:J127"/>
    <mergeCell ref="Q83:Q156"/>
    <mergeCell ref="B2:G2"/>
    <mergeCell ref="I2:O2"/>
    <mergeCell ref="B3:G3"/>
    <mergeCell ref="I3:O3"/>
    <mergeCell ref="B6:B79"/>
    <mergeCell ref="C6:C17"/>
    <mergeCell ref="I6:I79"/>
    <mergeCell ref="J6:J17"/>
    <mergeCell ref="C18:C43"/>
    <mergeCell ref="J18:J43"/>
    <mergeCell ref="C44:C50"/>
    <mergeCell ref="J44:J50"/>
    <mergeCell ref="C51:C79"/>
    <mergeCell ref="J51:J79"/>
    <mergeCell ref="H2:H4"/>
    <mergeCell ref="AC6:AC79"/>
    <mergeCell ref="AD6:AD17"/>
    <mergeCell ref="R18:R43"/>
    <mergeCell ref="W18:W43"/>
    <mergeCell ref="AD18:AD43"/>
    <mergeCell ref="R44:R50"/>
    <mergeCell ref="W44:W50"/>
    <mergeCell ref="AD44:AD50"/>
    <mergeCell ref="AD51:AD79"/>
    <mergeCell ref="W6:W17"/>
    <mergeCell ref="V6:V79"/>
    <mergeCell ref="AB6:AB9"/>
    <mergeCell ref="AD83:AD94"/>
    <mergeCell ref="AD128:AD156"/>
    <mergeCell ref="R160:R171"/>
    <mergeCell ref="V160:V233"/>
    <mergeCell ref="W160:W171"/>
    <mergeCell ref="R83:R94"/>
    <mergeCell ref="V83:V156"/>
    <mergeCell ref="AC160:AC233"/>
    <mergeCell ref="AD160:AD171"/>
    <mergeCell ref="R172:R197"/>
    <mergeCell ref="R205:R233"/>
    <mergeCell ref="W205:W233"/>
    <mergeCell ref="AD205:AD233"/>
    <mergeCell ref="W172:W197"/>
    <mergeCell ref="AD172:AD197"/>
    <mergeCell ref="R198:R204"/>
    <mergeCell ref="AC2:AF2"/>
    <mergeCell ref="Q2:T2"/>
    <mergeCell ref="Q3:T3"/>
    <mergeCell ref="V2:AA2"/>
    <mergeCell ref="V3:AA3"/>
    <mergeCell ref="U1:U4"/>
    <mergeCell ref="B237:G237"/>
    <mergeCell ref="AC3:AF3"/>
    <mergeCell ref="AC237:AF237"/>
    <mergeCell ref="Q237:T237"/>
    <mergeCell ref="I237:O237"/>
    <mergeCell ref="V237:AA237"/>
    <mergeCell ref="Q6:Q79"/>
    <mergeCell ref="R6:R17"/>
    <mergeCell ref="R51:R79"/>
    <mergeCell ref="C205:C233"/>
    <mergeCell ref="R121:R127"/>
    <mergeCell ref="W121:W127"/>
    <mergeCell ref="AD121:AD127"/>
    <mergeCell ref="W51:W79"/>
    <mergeCell ref="AD95:AD120"/>
    <mergeCell ref="AC83:AC156"/>
  </mergeCell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87"/>
  <sheetViews>
    <sheetView zoomScale="80" zoomScaleNormal="80" workbookViewId="0">
      <pane ySplit="5" topLeftCell="A462" activePane="bottomLeft" state="frozen"/>
      <selection pane="bottomLeft" activeCell="J311" sqref="J311"/>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s>
  <sheetData>
    <row r="1" spans="2:8" ht="15" thickBot="1" x14ac:dyDescent="0.35"/>
    <row r="2" spans="2:8" ht="16.2" thickBot="1" x14ac:dyDescent="0.35">
      <c r="B2" s="219" t="s">
        <v>47</v>
      </c>
      <c r="C2" s="220"/>
      <c r="D2" s="220"/>
      <c r="E2" s="220"/>
      <c r="F2" s="221"/>
      <c r="H2" s="127"/>
    </row>
    <row r="3" spans="2:8" ht="15.6" x14ac:dyDescent="0.3">
      <c r="B3" s="222"/>
      <c r="C3" s="222"/>
      <c r="D3" s="222"/>
      <c r="E3" s="222"/>
      <c r="F3" s="222"/>
      <c r="H3" s="79"/>
    </row>
    <row r="4" spans="2:8" ht="16.2" thickBot="1" x14ac:dyDescent="0.35">
      <c r="B4" s="1"/>
      <c r="C4" s="1"/>
      <c r="D4" s="1"/>
      <c r="E4" s="1"/>
      <c r="F4" s="1"/>
    </row>
    <row r="5" spans="2:8" ht="75.75" customHeight="1" thickBot="1" x14ac:dyDescent="0.35">
      <c r="B5" s="30" t="s">
        <v>11</v>
      </c>
      <c r="C5" s="30" t="s">
        <v>0</v>
      </c>
      <c r="D5" s="30" t="s">
        <v>9</v>
      </c>
      <c r="E5" s="30" t="s">
        <v>30</v>
      </c>
      <c r="F5" s="39" t="s">
        <v>31</v>
      </c>
    </row>
    <row r="6" spans="2:8" s="1" customFormat="1" ht="15.75" customHeight="1" x14ac:dyDescent="0.3">
      <c r="B6" s="223" t="s">
        <v>12</v>
      </c>
      <c r="C6" s="225" t="s">
        <v>51</v>
      </c>
      <c r="D6" s="114" t="s">
        <v>52</v>
      </c>
      <c r="E6" s="117" t="s">
        <v>130</v>
      </c>
      <c r="F6" s="84">
        <v>0</v>
      </c>
      <c r="G6" s="134"/>
    </row>
    <row r="7" spans="2:8" s="1" customFormat="1" ht="15.75" customHeight="1" x14ac:dyDescent="0.3">
      <c r="B7" s="224"/>
      <c r="C7" s="226"/>
      <c r="D7" s="115"/>
      <c r="E7" s="117" t="s">
        <v>131</v>
      </c>
      <c r="F7" s="84">
        <v>3</v>
      </c>
      <c r="G7" s="134"/>
    </row>
    <row r="8" spans="2:8" s="1" customFormat="1" ht="15.75" customHeight="1" x14ac:dyDescent="0.3">
      <c r="B8" s="224"/>
      <c r="C8" s="226"/>
      <c r="D8" s="116"/>
      <c r="E8" s="117" t="s">
        <v>132</v>
      </c>
      <c r="F8" s="84">
        <v>0</v>
      </c>
      <c r="G8" s="134"/>
    </row>
    <row r="9" spans="2:8" s="1" customFormat="1" ht="15.6" x14ac:dyDescent="0.3">
      <c r="B9" s="224"/>
      <c r="C9" s="226"/>
      <c r="D9" s="114" t="s">
        <v>53</v>
      </c>
      <c r="E9" s="117" t="s">
        <v>130</v>
      </c>
      <c r="F9" s="84">
        <v>0</v>
      </c>
    </row>
    <row r="10" spans="2:8" s="1" customFormat="1" ht="15.6" x14ac:dyDescent="0.3">
      <c r="B10" s="224"/>
      <c r="C10" s="226"/>
      <c r="D10" s="115"/>
      <c r="E10" s="117" t="s">
        <v>131</v>
      </c>
      <c r="F10" s="84">
        <v>0</v>
      </c>
    </row>
    <row r="11" spans="2:8" s="1" customFormat="1" ht="15.6" x14ac:dyDescent="0.3">
      <c r="B11" s="224"/>
      <c r="C11" s="226"/>
      <c r="D11" s="116"/>
      <c r="E11" s="117" t="s">
        <v>132</v>
      </c>
      <c r="F11" s="84">
        <v>0</v>
      </c>
    </row>
    <row r="12" spans="2:8" s="1" customFormat="1" ht="15.6" x14ac:dyDescent="0.3">
      <c r="B12" s="224"/>
      <c r="C12" s="226"/>
      <c r="D12" s="114" t="s">
        <v>54</v>
      </c>
      <c r="E12" s="117" t="s">
        <v>130</v>
      </c>
      <c r="F12" s="84">
        <v>61</v>
      </c>
    </row>
    <row r="13" spans="2:8" s="1" customFormat="1" ht="15.6" x14ac:dyDescent="0.3">
      <c r="B13" s="224"/>
      <c r="C13" s="226"/>
      <c r="D13" s="115"/>
      <c r="E13" s="117" t="s">
        <v>131</v>
      </c>
      <c r="F13" s="84">
        <v>0</v>
      </c>
    </row>
    <row r="14" spans="2:8" s="1" customFormat="1" ht="15.6" x14ac:dyDescent="0.3">
      <c r="B14" s="224"/>
      <c r="C14" s="226"/>
      <c r="D14" s="116"/>
      <c r="E14" s="117" t="s">
        <v>132</v>
      </c>
      <c r="F14" s="84">
        <v>1</v>
      </c>
    </row>
    <row r="15" spans="2:8" s="1" customFormat="1" ht="15.6" x14ac:dyDescent="0.3">
      <c r="B15" s="224"/>
      <c r="C15" s="226"/>
      <c r="D15" s="114" t="s">
        <v>55</v>
      </c>
      <c r="E15" s="117" t="s">
        <v>130</v>
      </c>
      <c r="F15" s="84">
        <v>179</v>
      </c>
    </row>
    <row r="16" spans="2:8" s="1" customFormat="1" ht="15.6" x14ac:dyDescent="0.3">
      <c r="B16" s="224"/>
      <c r="C16" s="226"/>
      <c r="D16" s="115"/>
      <c r="E16" s="117" t="s">
        <v>131</v>
      </c>
      <c r="F16" s="84">
        <v>23</v>
      </c>
    </row>
    <row r="17" spans="2:6" s="1" customFormat="1" ht="15.6" x14ac:dyDescent="0.3">
      <c r="B17" s="224"/>
      <c r="C17" s="226"/>
      <c r="D17" s="116"/>
      <c r="E17" s="117" t="s">
        <v>132</v>
      </c>
      <c r="F17" s="84">
        <v>1</v>
      </c>
    </row>
    <row r="18" spans="2:6" s="1" customFormat="1" ht="15.6" x14ac:dyDescent="0.3">
      <c r="B18" s="224"/>
      <c r="C18" s="226"/>
      <c r="D18" s="114" t="s">
        <v>56</v>
      </c>
      <c r="E18" s="117" t="s">
        <v>130</v>
      </c>
      <c r="F18" s="84">
        <v>17</v>
      </c>
    </row>
    <row r="19" spans="2:6" s="1" customFormat="1" ht="15.6" x14ac:dyDescent="0.3">
      <c r="B19" s="224"/>
      <c r="C19" s="226"/>
      <c r="D19" s="115"/>
      <c r="E19" s="117" t="s">
        <v>131</v>
      </c>
      <c r="F19" s="84">
        <v>1</v>
      </c>
    </row>
    <row r="20" spans="2:6" s="1" customFormat="1" ht="15.6" x14ac:dyDescent="0.3">
      <c r="B20" s="224"/>
      <c r="C20" s="226"/>
      <c r="D20" s="116"/>
      <c r="E20" s="117" t="s">
        <v>132</v>
      </c>
      <c r="F20" s="84">
        <v>0</v>
      </c>
    </row>
    <row r="21" spans="2:6" s="1" customFormat="1" ht="15.6" x14ac:dyDescent="0.3">
      <c r="B21" s="224"/>
      <c r="C21" s="226"/>
      <c r="D21" s="114">
        <v>20678</v>
      </c>
      <c r="E21" s="117" t="s">
        <v>130</v>
      </c>
      <c r="F21" s="84">
        <v>85</v>
      </c>
    </row>
    <row r="22" spans="2:6" s="1" customFormat="1" ht="15.6" x14ac:dyDescent="0.3">
      <c r="B22" s="224"/>
      <c r="C22" s="226"/>
      <c r="D22" s="115"/>
      <c r="E22" s="117" t="s">
        <v>131</v>
      </c>
      <c r="F22" s="84">
        <v>7</v>
      </c>
    </row>
    <row r="23" spans="2:6" s="1" customFormat="1" ht="15.6" x14ac:dyDescent="0.3">
      <c r="B23" s="224"/>
      <c r="C23" s="226"/>
      <c r="D23" s="116"/>
      <c r="E23" s="117" t="s">
        <v>132</v>
      </c>
      <c r="F23" s="84">
        <v>10</v>
      </c>
    </row>
    <row r="24" spans="2:6" s="1" customFormat="1" ht="15.6" x14ac:dyDescent="0.3">
      <c r="B24" s="224"/>
      <c r="C24" s="226"/>
      <c r="D24" s="114" t="s">
        <v>58</v>
      </c>
      <c r="E24" s="117" t="s">
        <v>130</v>
      </c>
      <c r="F24" s="84">
        <v>48</v>
      </c>
    </row>
    <row r="25" spans="2:6" s="1" customFormat="1" ht="15.6" x14ac:dyDescent="0.3">
      <c r="B25" s="224"/>
      <c r="C25" s="226"/>
      <c r="D25" s="115"/>
      <c r="E25" s="117" t="s">
        <v>131</v>
      </c>
      <c r="F25" s="84">
        <v>5</v>
      </c>
    </row>
    <row r="26" spans="2:6" s="1" customFormat="1" ht="15.6" x14ac:dyDescent="0.3">
      <c r="B26" s="224"/>
      <c r="C26" s="226"/>
      <c r="D26" s="116"/>
      <c r="E26" s="117" t="s">
        <v>132</v>
      </c>
      <c r="F26" s="84">
        <v>0</v>
      </c>
    </row>
    <row r="27" spans="2:6" s="1" customFormat="1" ht="15.6" x14ac:dyDescent="0.3">
      <c r="B27" s="224"/>
      <c r="C27" s="226"/>
      <c r="D27" s="114" t="s">
        <v>59</v>
      </c>
      <c r="E27" s="117" t="s">
        <v>130</v>
      </c>
      <c r="F27" s="84">
        <v>5</v>
      </c>
    </row>
    <row r="28" spans="2:6" s="1" customFormat="1" ht="15.6" x14ac:dyDescent="0.3">
      <c r="B28" s="224"/>
      <c r="C28" s="226"/>
      <c r="D28" s="115"/>
      <c r="E28" s="117" t="s">
        <v>131</v>
      </c>
      <c r="F28" s="84">
        <v>1</v>
      </c>
    </row>
    <row r="29" spans="2:6" s="1" customFormat="1" ht="15.6" x14ac:dyDescent="0.3">
      <c r="B29" s="224"/>
      <c r="C29" s="226"/>
      <c r="D29" s="116"/>
      <c r="E29" s="117" t="s">
        <v>132</v>
      </c>
      <c r="F29" s="84">
        <v>0</v>
      </c>
    </row>
    <row r="30" spans="2:6" s="1" customFormat="1" ht="15.6" x14ac:dyDescent="0.3">
      <c r="B30" s="224"/>
      <c r="C30" s="226"/>
      <c r="D30" s="114" t="s">
        <v>60</v>
      </c>
      <c r="E30" s="117" t="s">
        <v>130</v>
      </c>
      <c r="F30" s="84">
        <v>5</v>
      </c>
    </row>
    <row r="31" spans="2:6" s="1" customFormat="1" ht="15.6" x14ac:dyDescent="0.3">
      <c r="B31" s="224"/>
      <c r="C31" s="226"/>
      <c r="D31" s="115"/>
      <c r="E31" s="117" t="s">
        <v>131</v>
      </c>
      <c r="F31" s="84">
        <v>1</v>
      </c>
    </row>
    <row r="32" spans="2:6" s="1" customFormat="1" ht="15.6" x14ac:dyDescent="0.3">
      <c r="B32" s="224"/>
      <c r="C32" s="226"/>
      <c r="D32" s="116"/>
      <c r="E32" s="117" t="s">
        <v>132</v>
      </c>
      <c r="F32" s="84">
        <v>0</v>
      </c>
    </row>
    <row r="33" spans="2:6" s="1" customFormat="1" ht="15.6" x14ac:dyDescent="0.3">
      <c r="B33" s="224"/>
      <c r="C33" s="226"/>
      <c r="D33" s="114" t="s">
        <v>61</v>
      </c>
      <c r="E33" s="117" t="s">
        <v>130</v>
      </c>
      <c r="F33" s="84">
        <v>1</v>
      </c>
    </row>
    <row r="34" spans="2:6" s="1" customFormat="1" ht="15.6" x14ac:dyDescent="0.3">
      <c r="B34" s="224"/>
      <c r="C34" s="226"/>
      <c r="D34" s="115"/>
      <c r="E34" s="117" t="s">
        <v>131</v>
      </c>
      <c r="F34" s="84">
        <v>0</v>
      </c>
    </row>
    <row r="35" spans="2:6" s="1" customFormat="1" ht="15.6" x14ac:dyDescent="0.3">
      <c r="B35" s="224"/>
      <c r="C35" s="226"/>
      <c r="D35" s="116"/>
      <c r="E35" s="117" t="s">
        <v>132</v>
      </c>
      <c r="F35" s="84">
        <v>0</v>
      </c>
    </row>
    <row r="36" spans="2:6" s="1" customFormat="1" ht="15.6" x14ac:dyDescent="0.3">
      <c r="B36" s="224"/>
      <c r="C36" s="226"/>
      <c r="D36" s="114" t="s">
        <v>62</v>
      </c>
      <c r="E36" s="117" t="s">
        <v>130</v>
      </c>
      <c r="F36" s="84">
        <v>19</v>
      </c>
    </row>
    <row r="37" spans="2:6" s="1" customFormat="1" ht="15.6" x14ac:dyDescent="0.3">
      <c r="B37" s="224"/>
      <c r="C37" s="226"/>
      <c r="D37" s="115"/>
      <c r="E37" s="117" t="s">
        <v>131</v>
      </c>
      <c r="F37" s="84">
        <v>2</v>
      </c>
    </row>
    <row r="38" spans="2:6" s="1" customFormat="1" ht="15.6" x14ac:dyDescent="0.3">
      <c r="B38" s="224"/>
      <c r="C38" s="226"/>
      <c r="D38" s="116"/>
      <c r="E38" s="117" t="s">
        <v>132</v>
      </c>
      <c r="F38" s="84">
        <v>0</v>
      </c>
    </row>
    <row r="39" spans="2:6" s="1" customFormat="1" ht="15.6" x14ac:dyDescent="0.3">
      <c r="B39" s="224"/>
      <c r="C39" s="226"/>
      <c r="D39" s="114" t="s">
        <v>63</v>
      </c>
      <c r="E39" s="117" t="s">
        <v>130</v>
      </c>
      <c r="F39" s="84">
        <v>20</v>
      </c>
    </row>
    <row r="40" spans="2:6" s="1" customFormat="1" ht="15.6" x14ac:dyDescent="0.3">
      <c r="B40" s="224"/>
      <c r="C40" s="226"/>
      <c r="D40" s="115"/>
      <c r="E40" s="117" t="s">
        <v>131</v>
      </c>
      <c r="F40" s="84">
        <v>1</v>
      </c>
    </row>
    <row r="41" spans="2:6" s="1" customFormat="1" ht="15.6" x14ac:dyDescent="0.3">
      <c r="B41" s="224"/>
      <c r="C41" s="227"/>
      <c r="D41" s="116"/>
      <c r="E41" s="117" t="s">
        <v>132</v>
      </c>
      <c r="F41" s="84">
        <v>0</v>
      </c>
    </row>
    <row r="42" spans="2:6" s="1" customFormat="1" ht="15.6" x14ac:dyDescent="0.3">
      <c r="B42" s="224"/>
      <c r="C42" s="225" t="s">
        <v>64</v>
      </c>
      <c r="D42" s="255" t="s">
        <v>65</v>
      </c>
      <c r="E42" s="117" t="s">
        <v>130</v>
      </c>
      <c r="F42" s="84">
        <v>307</v>
      </c>
    </row>
    <row r="43" spans="2:6" s="1" customFormat="1" ht="15.6" x14ac:dyDescent="0.3">
      <c r="B43" s="224"/>
      <c r="C43" s="226"/>
      <c r="D43" s="256"/>
      <c r="E43" s="117" t="s">
        <v>131</v>
      </c>
      <c r="F43" s="84">
        <v>36</v>
      </c>
    </row>
    <row r="44" spans="2:6" s="1" customFormat="1" ht="15.6" x14ac:dyDescent="0.3">
      <c r="B44" s="224"/>
      <c r="C44" s="226"/>
      <c r="D44" s="257"/>
      <c r="E44" s="117" t="s">
        <v>132</v>
      </c>
      <c r="F44" s="84">
        <v>0</v>
      </c>
    </row>
    <row r="45" spans="2:6" s="1" customFormat="1" ht="15.6" x14ac:dyDescent="0.3">
      <c r="B45" s="224"/>
      <c r="C45" s="226"/>
      <c r="D45" s="255" t="s">
        <v>66</v>
      </c>
      <c r="E45" s="117" t="s">
        <v>130</v>
      </c>
      <c r="F45" s="84">
        <v>437</v>
      </c>
    </row>
    <row r="46" spans="2:6" s="1" customFormat="1" ht="15.6" x14ac:dyDescent="0.3">
      <c r="B46" s="224"/>
      <c r="C46" s="226"/>
      <c r="D46" s="256"/>
      <c r="E46" s="117" t="s">
        <v>131</v>
      </c>
      <c r="F46" s="84">
        <v>33</v>
      </c>
    </row>
    <row r="47" spans="2:6" s="1" customFormat="1" ht="15.6" x14ac:dyDescent="0.3">
      <c r="B47" s="224"/>
      <c r="C47" s="226"/>
      <c r="D47" s="257"/>
      <c r="E47" s="117" t="s">
        <v>132</v>
      </c>
      <c r="F47" s="84">
        <v>1</v>
      </c>
    </row>
    <row r="48" spans="2:6" s="1" customFormat="1" ht="15.6" x14ac:dyDescent="0.3">
      <c r="B48" s="224"/>
      <c r="C48" s="226"/>
      <c r="D48" s="255" t="s">
        <v>67</v>
      </c>
      <c r="E48" s="117" t="s">
        <v>130</v>
      </c>
      <c r="F48" s="84">
        <v>325</v>
      </c>
    </row>
    <row r="49" spans="2:6" s="1" customFormat="1" ht="15.6" x14ac:dyDescent="0.3">
      <c r="B49" s="224"/>
      <c r="C49" s="226"/>
      <c r="D49" s="256"/>
      <c r="E49" s="117" t="s">
        <v>131</v>
      </c>
      <c r="F49" s="84">
        <v>28</v>
      </c>
    </row>
    <row r="50" spans="2:6" s="1" customFormat="1" ht="15.6" x14ac:dyDescent="0.3">
      <c r="B50" s="224"/>
      <c r="C50" s="226"/>
      <c r="D50" s="257"/>
      <c r="E50" s="117" t="s">
        <v>132</v>
      </c>
      <c r="F50" s="84">
        <v>5</v>
      </c>
    </row>
    <row r="51" spans="2:6" s="1" customFormat="1" ht="15.6" x14ac:dyDescent="0.3">
      <c r="B51" s="224"/>
      <c r="C51" s="226"/>
      <c r="D51" s="255" t="s">
        <v>68</v>
      </c>
      <c r="E51" s="117" t="s">
        <v>130</v>
      </c>
      <c r="F51" s="84">
        <v>0</v>
      </c>
    </row>
    <row r="52" spans="2:6" s="1" customFormat="1" ht="15.6" x14ac:dyDescent="0.3">
      <c r="B52" s="224"/>
      <c r="C52" s="226"/>
      <c r="D52" s="256"/>
      <c r="E52" s="117" t="s">
        <v>131</v>
      </c>
      <c r="F52" s="84">
        <v>0</v>
      </c>
    </row>
    <row r="53" spans="2:6" s="1" customFormat="1" ht="15.6" x14ac:dyDescent="0.3">
      <c r="B53" s="224"/>
      <c r="C53" s="226"/>
      <c r="D53" s="257"/>
      <c r="E53" s="117" t="s">
        <v>132</v>
      </c>
      <c r="F53" s="84">
        <v>0</v>
      </c>
    </row>
    <row r="54" spans="2:6" s="1" customFormat="1" ht="15.6" x14ac:dyDescent="0.3">
      <c r="B54" s="224"/>
      <c r="C54" s="226"/>
      <c r="D54" s="255" t="s">
        <v>69</v>
      </c>
      <c r="E54" s="117" t="s">
        <v>130</v>
      </c>
      <c r="F54" s="84">
        <v>3</v>
      </c>
    </row>
    <row r="55" spans="2:6" s="1" customFormat="1" ht="15.6" x14ac:dyDescent="0.3">
      <c r="B55" s="224"/>
      <c r="C55" s="226"/>
      <c r="D55" s="256"/>
      <c r="E55" s="117" t="s">
        <v>131</v>
      </c>
      <c r="F55" s="84">
        <v>1</v>
      </c>
    </row>
    <row r="56" spans="2:6" s="1" customFormat="1" ht="15.6" x14ac:dyDescent="0.3">
      <c r="B56" s="224"/>
      <c r="C56" s="226"/>
      <c r="D56" s="257"/>
      <c r="E56" s="117" t="s">
        <v>132</v>
      </c>
      <c r="F56" s="84">
        <v>0</v>
      </c>
    </row>
    <row r="57" spans="2:6" s="1" customFormat="1" ht="15.6" x14ac:dyDescent="0.3">
      <c r="B57" s="224"/>
      <c r="C57" s="226"/>
      <c r="D57" s="255" t="s">
        <v>70</v>
      </c>
      <c r="E57" s="117" t="s">
        <v>130</v>
      </c>
      <c r="F57" s="84">
        <v>1</v>
      </c>
    </row>
    <row r="58" spans="2:6" s="1" customFormat="1" ht="15.6" x14ac:dyDescent="0.3">
      <c r="B58" s="224"/>
      <c r="C58" s="226"/>
      <c r="D58" s="256"/>
      <c r="E58" s="117" t="s">
        <v>131</v>
      </c>
      <c r="F58" s="84">
        <v>0</v>
      </c>
    </row>
    <row r="59" spans="2:6" s="1" customFormat="1" ht="15.6" x14ac:dyDescent="0.3">
      <c r="B59" s="224"/>
      <c r="C59" s="226"/>
      <c r="D59" s="257"/>
      <c r="E59" s="117" t="s">
        <v>132</v>
      </c>
      <c r="F59" s="84">
        <v>0</v>
      </c>
    </row>
    <row r="60" spans="2:6" s="1" customFormat="1" ht="15.6" x14ac:dyDescent="0.3">
      <c r="B60" s="224"/>
      <c r="C60" s="226"/>
      <c r="D60" s="255" t="s">
        <v>71</v>
      </c>
      <c r="E60" s="117" t="s">
        <v>130</v>
      </c>
      <c r="F60" s="84">
        <v>6</v>
      </c>
    </row>
    <row r="61" spans="2:6" s="1" customFormat="1" ht="15.6" x14ac:dyDescent="0.3">
      <c r="B61" s="224"/>
      <c r="C61" s="226"/>
      <c r="D61" s="256"/>
      <c r="E61" s="117" t="s">
        <v>131</v>
      </c>
      <c r="F61" s="84">
        <v>2</v>
      </c>
    </row>
    <row r="62" spans="2:6" s="1" customFormat="1" ht="15.6" x14ac:dyDescent="0.3">
      <c r="B62" s="224"/>
      <c r="C62" s="226"/>
      <c r="D62" s="257"/>
      <c r="E62" s="117" t="s">
        <v>132</v>
      </c>
      <c r="F62" s="84">
        <v>0</v>
      </c>
    </row>
    <row r="63" spans="2:6" s="1" customFormat="1" ht="15.6" x14ac:dyDescent="0.3">
      <c r="B63" s="224"/>
      <c r="C63" s="226"/>
      <c r="D63" s="255" t="s">
        <v>72</v>
      </c>
      <c r="E63" s="117" t="s">
        <v>130</v>
      </c>
      <c r="F63" s="84">
        <v>75</v>
      </c>
    </row>
    <row r="64" spans="2:6" s="1" customFormat="1" ht="15.6" x14ac:dyDescent="0.3">
      <c r="B64" s="224"/>
      <c r="C64" s="226"/>
      <c r="D64" s="256"/>
      <c r="E64" s="117" t="s">
        <v>131</v>
      </c>
      <c r="F64" s="84">
        <v>6</v>
      </c>
    </row>
    <row r="65" spans="2:6" s="1" customFormat="1" ht="15.6" x14ac:dyDescent="0.3">
      <c r="B65" s="224"/>
      <c r="C65" s="226"/>
      <c r="D65" s="257"/>
      <c r="E65" s="117" t="s">
        <v>132</v>
      </c>
      <c r="F65" s="84">
        <v>0</v>
      </c>
    </row>
    <row r="66" spans="2:6" s="1" customFormat="1" ht="15.6" x14ac:dyDescent="0.3">
      <c r="B66" s="224"/>
      <c r="C66" s="226"/>
      <c r="D66" s="255" t="s">
        <v>73</v>
      </c>
      <c r="E66" s="117" t="s">
        <v>130</v>
      </c>
      <c r="F66" s="84">
        <v>4</v>
      </c>
    </row>
    <row r="67" spans="2:6" s="1" customFormat="1" ht="15.6" x14ac:dyDescent="0.3">
      <c r="B67" s="224"/>
      <c r="C67" s="226"/>
      <c r="D67" s="256"/>
      <c r="E67" s="117" t="s">
        <v>131</v>
      </c>
      <c r="F67" s="84">
        <v>1</v>
      </c>
    </row>
    <row r="68" spans="2:6" s="1" customFormat="1" ht="15.6" x14ac:dyDescent="0.3">
      <c r="B68" s="224"/>
      <c r="C68" s="226"/>
      <c r="D68" s="257"/>
      <c r="E68" s="117" t="s">
        <v>132</v>
      </c>
      <c r="F68" s="84">
        <v>0</v>
      </c>
    </row>
    <row r="69" spans="2:6" s="1" customFormat="1" ht="15.6" x14ac:dyDescent="0.3">
      <c r="B69" s="224"/>
      <c r="C69" s="226"/>
      <c r="D69" s="255">
        <v>20622</v>
      </c>
      <c r="E69" s="117" t="s">
        <v>130</v>
      </c>
      <c r="F69" s="84">
        <v>15</v>
      </c>
    </row>
    <row r="70" spans="2:6" s="1" customFormat="1" ht="15.6" x14ac:dyDescent="0.3">
      <c r="B70" s="224"/>
      <c r="C70" s="226"/>
      <c r="D70" s="256"/>
      <c r="E70" s="117" t="s">
        <v>131</v>
      </c>
      <c r="F70" s="84">
        <v>2</v>
      </c>
    </row>
    <row r="71" spans="2:6" s="1" customFormat="1" ht="15.6" x14ac:dyDescent="0.3">
      <c r="B71" s="224"/>
      <c r="C71" s="226"/>
      <c r="D71" s="257"/>
      <c r="E71" s="117" t="s">
        <v>132</v>
      </c>
      <c r="F71" s="84">
        <v>0</v>
      </c>
    </row>
    <row r="72" spans="2:6" s="1" customFormat="1" ht="15.6" x14ac:dyDescent="0.3">
      <c r="B72" s="224"/>
      <c r="C72" s="226"/>
      <c r="D72" s="255" t="s">
        <v>74</v>
      </c>
      <c r="E72" s="117" t="s">
        <v>130</v>
      </c>
      <c r="F72" s="84">
        <v>5</v>
      </c>
    </row>
    <row r="73" spans="2:6" s="1" customFormat="1" ht="15.6" x14ac:dyDescent="0.3">
      <c r="B73" s="224"/>
      <c r="C73" s="226"/>
      <c r="D73" s="256"/>
      <c r="E73" s="117" t="s">
        <v>131</v>
      </c>
      <c r="F73" s="84">
        <v>1</v>
      </c>
    </row>
    <row r="74" spans="2:6" s="1" customFormat="1" ht="15.6" x14ac:dyDescent="0.3">
      <c r="B74" s="224"/>
      <c r="C74" s="226"/>
      <c r="D74" s="257"/>
      <c r="E74" s="117" t="s">
        <v>132</v>
      </c>
      <c r="F74" s="84">
        <v>0</v>
      </c>
    </row>
    <row r="75" spans="2:6" s="1" customFormat="1" ht="15.6" x14ac:dyDescent="0.3">
      <c r="B75" s="224"/>
      <c r="C75" s="226"/>
      <c r="D75" s="255" t="s">
        <v>75</v>
      </c>
      <c r="E75" s="117" t="s">
        <v>130</v>
      </c>
      <c r="F75" s="84">
        <v>0</v>
      </c>
    </row>
    <row r="76" spans="2:6" s="1" customFormat="1" ht="15.6" x14ac:dyDescent="0.3">
      <c r="B76" s="224"/>
      <c r="C76" s="226"/>
      <c r="D76" s="256"/>
      <c r="E76" s="117" t="s">
        <v>131</v>
      </c>
      <c r="F76" s="84">
        <v>0</v>
      </c>
    </row>
    <row r="77" spans="2:6" s="1" customFormat="1" ht="15.6" x14ac:dyDescent="0.3">
      <c r="B77" s="224"/>
      <c r="C77" s="226"/>
      <c r="D77" s="257"/>
      <c r="E77" s="117" t="s">
        <v>132</v>
      </c>
      <c r="F77" s="84">
        <v>0</v>
      </c>
    </row>
    <row r="78" spans="2:6" s="1" customFormat="1" ht="15.6" x14ac:dyDescent="0.3">
      <c r="B78" s="224"/>
      <c r="C78" s="226"/>
      <c r="D78" s="255" t="s">
        <v>76</v>
      </c>
      <c r="E78" s="117" t="s">
        <v>130</v>
      </c>
      <c r="F78" s="84">
        <v>44</v>
      </c>
    </row>
    <row r="79" spans="2:6" s="1" customFormat="1" ht="15.6" x14ac:dyDescent="0.3">
      <c r="B79" s="224"/>
      <c r="C79" s="226"/>
      <c r="D79" s="256"/>
      <c r="E79" s="117" t="s">
        <v>131</v>
      </c>
      <c r="F79" s="84">
        <v>4</v>
      </c>
    </row>
    <row r="80" spans="2:6" s="1" customFormat="1" ht="15.6" x14ac:dyDescent="0.3">
      <c r="B80" s="224"/>
      <c r="C80" s="226"/>
      <c r="D80" s="257"/>
      <c r="E80" s="117" t="s">
        <v>132</v>
      </c>
      <c r="F80" s="84">
        <v>0</v>
      </c>
    </row>
    <row r="81" spans="2:6" s="1" customFormat="1" ht="15.6" x14ac:dyDescent="0.3">
      <c r="B81" s="224"/>
      <c r="C81" s="226"/>
      <c r="D81" s="255" t="s">
        <v>77</v>
      </c>
      <c r="E81" s="117" t="s">
        <v>130</v>
      </c>
      <c r="F81" s="84">
        <v>125</v>
      </c>
    </row>
    <row r="82" spans="2:6" s="1" customFormat="1" ht="15.6" x14ac:dyDescent="0.3">
      <c r="B82" s="224"/>
      <c r="C82" s="226"/>
      <c r="D82" s="256"/>
      <c r="E82" s="117" t="s">
        <v>131</v>
      </c>
      <c r="F82" s="84">
        <v>15</v>
      </c>
    </row>
    <row r="83" spans="2:6" s="1" customFormat="1" ht="15.6" x14ac:dyDescent="0.3">
      <c r="B83" s="224"/>
      <c r="C83" s="226"/>
      <c r="D83" s="257"/>
      <c r="E83" s="117" t="s">
        <v>132</v>
      </c>
      <c r="F83" s="84">
        <v>1</v>
      </c>
    </row>
    <row r="84" spans="2:6" s="1" customFormat="1" ht="15.6" x14ac:dyDescent="0.3">
      <c r="B84" s="224"/>
      <c r="C84" s="226"/>
      <c r="D84" s="255" t="s">
        <v>78</v>
      </c>
      <c r="E84" s="117" t="s">
        <v>130</v>
      </c>
      <c r="F84" s="84">
        <v>0</v>
      </c>
    </row>
    <row r="85" spans="2:6" s="1" customFormat="1" ht="15.6" x14ac:dyDescent="0.3">
      <c r="B85" s="224"/>
      <c r="C85" s="226"/>
      <c r="D85" s="256"/>
      <c r="E85" s="117" t="s">
        <v>131</v>
      </c>
      <c r="F85" s="84">
        <v>0</v>
      </c>
    </row>
    <row r="86" spans="2:6" s="1" customFormat="1" ht="15.6" x14ac:dyDescent="0.3">
      <c r="B86" s="224"/>
      <c r="C86" s="226"/>
      <c r="D86" s="257"/>
      <c r="E86" s="117" t="s">
        <v>132</v>
      </c>
      <c r="F86" s="84">
        <v>0</v>
      </c>
    </row>
    <row r="87" spans="2:6" s="1" customFormat="1" ht="15.6" x14ac:dyDescent="0.3">
      <c r="B87" s="224"/>
      <c r="C87" s="226"/>
      <c r="D87" s="255" t="s">
        <v>79</v>
      </c>
      <c r="E87" s="117" t="s">
        <v>130</v>
      </c>
      <c r="F87" s="84">
        <v>0</v>
      </c>
    </row>
    <row r="88" spans="2:6" s="1" customFormat="1" ht="15.6" x14ac:dyDescent="0.3">
      <c r="B88" s="224"/>
      <c r="C88" s="226"/>
      <c r="D88" s="256"/>
      <c r="E88" s="117" t="s">
        <v>131</v>
      </c>
      <c r="F88" s="84">
        <v>0</v>
      </c>
    </row>
    <row r="89" spans="2:6" s="1" customFormat="1" ht="15.6" x14ac:dyDescent="0.3">
      <c r="B89" s="224"/>
      <c r="C89" s="226"/>
      <c r="D89" s="257"/>
      <c r="E89" s="117" t="s">
        <v>132</v>
      </c>
      <c r="F89" s="84">
        <v>0</v>
      </c>
    </row>
    <row r="90" spans="2:6" s="1" customFormat="1" ht="15.6" x14ac:dyDescent="0.3">
      <c r="B90" s="224"/>
      <c r="C90" s="226"/>
      <c r="D90" s="258" t="s">
        <v>80</v>
      </c>
      <c r="E90" s="117" t="s">
        <v>130</v>
      </c>
      <c r="F90" s="84">
        <v>139</v>
      </c>
    </row>
    <row r="91" spans="2:6" s="1" customFormat="1" ht="15.6" x14ac:dyDescent="0.3">
      <c r="B91" s="224"/>
      <c r="C91" s="226"/>
      <c r="D91" s="259"/>
      <c r="E91" s="117" t="s">
        <v>131</v>
      </c>
      <c r="F91" s="84">
        <v>20</v>
      </c>
    </row>
    <row r="92" spans="2:6" s="1" customFormat="1" ht="15.6" x14ac:dyDescent="0.3">
      <c r="B92" s="224"/>
      <c r="C92" s="226"/>
      <c r="D92" s="260"/>
      <c r="E92" s="117" t="s">
        <v>132</v>
      </c>
      <c r="F92" s="84">
        <v>1</v>
      </c>
    </row>
    <row r="93" spans="2:6" s="1" customFormat="1" ht="15.6" x14ac:dyDescent="0.3">
      <c r="B93" s="224"/>
      <c r="C93" s="226"/>
      <c r="D93" s="255" t="s">
        <v>81</v>
      </c>
      <c r="E93" s="117" t="s">
        <v>130</v>
      </c>
      <c r="F93" s="84">
        <v>10</v>
      </c>
    </row>
    <row r="94" spans="2:6" s="1" customFormat="1" ht="15.6" x14ac:dyDescent="0.3">
      <c r="B94" s="224"/>
      <c r="C94" s="226"/>
      <c r="D94" s="256"/>
      <c r="E94" s="117" t="s">
        <v>131</v>
      </c>
      <c r="F94" s="84">
        <v>0</v>
      </c>
    </row>
    <row r="95" spans="2:6" s="1" customFormat="1" ht="15.6" x14ac:dyDescent="0.3">
      <c r="B95" s="224"/>
      <c r="C95" s="226"/>
      <c r="D95" s="257"/>
      <c r="E95" s="117" t="s">
        <v>132</v>
      </c>
      <c r="F95" s="84">
        <v>0</v>
      </c>
    </row>
    <row r="96" spans="2:6" s="1" customFormat="1" ht="15.6" x14ac:dyDescent="0.3">
      <c r="B96" s="224"/>
      <c r="C96" s="226"/>
      <c r="D96" s="255" t="s">
        <v>82</v>
      </c>
      <c r="E96" s="117" t="s">
        <v>130</v>
      </c>
      <c r="F96" s="84">
        <v>0</v>
      </c>
    </row>
    <row r="97" spans="2:6" s="1" customFormat="1" ht="15.6" x14ac:dyDescent="0.3">
      <c r="B97" s="224"/>
      <c r="C97" s="226"/>
      <c r="D97" s="256"/>
      <c r="E97" s="117" t="s">
        <v>131</v>
      </c>
      <c r="F97" s="84">
        <v>0</v>
      </c>
    </row>
    <row r="98" spans="2:6" s="1" customFormat="1" ht="15.6" x14ac:dyDescent="0.3">
      <c r="B98" s="224"/>
      <c r="C98" s="226"/>
      <c r="D98" s="257"/>
      <c r="E98" s="117" t="s">
        <v>132</v>
      </c>
      <c r="F98" s="84">
        <v>0</v>
      </c>
    </row>
    <row r="99" spans="2:6" s="1" customFormat="1" ht="15.6" x14ac:dyDescent="0.3">
      <c r="B99" s="224"/>
      <c r="C99" s="226"/>
      <c r="D99" s="255" t="s">
        <v>83</v>
      </c>
      <c r="E99" s="117" t="s">
        <v>130</v>
      </c>
      <c r="F99" s="84">
        <v>0</v>
      </c>
    </row>
    <row r="100" spans="2:6" s="1" customFormat="1" ht="15.6" x14ac:dyDescent="0.3">
      <c r="B100" s="224"/>
      <c r="C100" s="226"/>
      <c r="D100" s="256"/>
      <c r="E100" s="117" t="s">
        <v>131</v>
      </c>
      <c r="F100" s="84">
        <v>7</v>
      </c>
    </row>
    <row r="101" spans="2:6" s="1" customFormat="1" ht="15.6" x14ac:dyDescent="0.3">
      <c r="B101" s="224"/>
      <c r="C101" s="226"/>
      <c r="D101" s="257"/>
      <c r="E101" s="117" t="s">
        <v>132</v>
      </c>
      <c r="F101" s="84">
        <v>0</v>
      </c>
    </row>
    <row r="102" spans="2:6" s="1" customFormat="1" ht="15.6" x14ac:dyDescent="0.3">
      <c r="B102" s="224"/>
      <c r="C102" s="226"/>
      <c r="D102" s="255" t="s">
        <v>84</v>
      </c>
      <c r="E102" s="117" t="s">
        <v>130</v>
      </c>
      <c r="F102" s="84">
        <v>14</v>
      </c>
    </row>
    <row r="103" spans="2:6" s="1" customFormat="1" ht="15.6" x14ac:dyDescent="0.3">
      <c r="B103" s="224"/>
      <c r="C103" s="226"/>
      <c r="D103" s="256"/>
      <c r="E103" s="117" t="s">
        <v>131</v>
      </c>
      <c r="F103" s="84">
        <v>1</v>
      </c>
    </row>
    <row r="104" spans="2:6" s="1" customFormat="1" ht="15.6" x14ac:dyDescent="0.3">
      <c r="B104" s="224"/>
      <c r="C104" s="226"/>
      <c r="D104" s="257"/>
      <c r="E104" s="117" t="s">
        <v>132</v>
      </c>
      <c r="F104" s="84">
        <v>0</v>
      </c>
    </row>
    <row r="105" spans="2:6" s="1" customFormat="1" ht="15.6" x14ac:dyDescent="0.3">
      <c r="B105" s="224"/>
      <c r="C105" s="226"/>
      <c r="D105" s="255" t="s">
        <v>85</v>
      </c>
      <c r="E105" s="117" t="s">
        <v>130</v>
      </c>
      <c r="F105" s="84">
        <v>19</v>
      </c>
    </row>
    <row r="106" spans="2:6" s="1" customFormat="1" ht="15.6" x14ac:dyDescent="0.3">
      <c r="B106" s="224"/>
      <c r="C106" s="226"/>
      <c r="D106" s="256"/>
      <c r="E106" s="117" t="s">
        <v>131</v>
      </c>
      <c r="F106" s="84">
        <v>1</v>
      </c>
    </row>
    <row r="107" spans="2:6" s="1" customFormat="1" ht="15.6" x14ac:dyDescent="0.3">
      <c r="B107" s="224"/>
      <c r="C107" s="226"/>
      <c r="D107" s="257"/>
      <c r="E107" s="117" t="s">
        <v>132</v>
      </c>
      <c r="F107" s="84">
        <v>0</v>
      </c>
    </row>
    <row r="108" spans="2:6" s="1" customFormat="1" ht="15.6" x14ac:dyDescent="0.3">
      <c r="B108" s="224"/>
      <c r="C108" s="226"/>
      <c r="D108" s="255" t="s">
        <v>86</v>
      </c>
      <c r="E108" s="117" t="s">
        <v>130</v>
      </c>
      <c r="F108" s="84">
        <v>11</v>
      </c>
    </row>
    <row r="109" spans="2:6" s="1" customFormat="1" ht="15.6" x14ac:dyDescent="0.3">
      <c r="B109" s="224"/>
      <c r="C109" s="226"/>
      <c r="D109" s="256"/>
      <c r="E109" s="117" t="s">
        <v>131</v>
      </c>
      <c r="F109" s="84">
        <v>6</v>
      </c>
    </row>
    <row r="110" spans="2:6" s="1" customFormat="1" ht="15.6" x14ac:dyDescent="0.3">
      <c r="B110" s="224"/>
      <c r="C110" s="226"/>
      <c r="D110" s="257"/>
      <c r="E110" s="117" t="s">
        <v>132</v>
      </c>
      <c r="F110" s="84">
        <v>1</v>
      </c>
    </row>
    <row r="111" spans="2:6" s="1" customFormat="1" ht="15.6" x14ac:dyDescent="0.3">
      <c r="B111" s="224"/>
      <c r="C111" s="226"/>
      <c r="D111" s="255" t="s">
        <v>87</v>
      </c>
      <c r="E111" s="117" t="s">
        <v>130</v>
      </c>
      <c r="F111" s="84">
        <v>17</v>
      </c>
    </row>
    <row r="112" spans="2:6" s="1" customFormat="1" ht="15.6" x14ac:dyDescent="0.3">
      <c r="B112" s="224"/>
      <c r="C112" s="226"/>
      <c r="D112" s="256"/>
      <c r="E112" s="117" t="s">
        <v>131</v>
      </c>
      <c r="F112" s="84">
        <v>0</v>
      </c>
    </row>
    <row r="113" spans="2:6" s="1" customFormat="1" ht="15.6" x14ac:dyDescent="0.3">
      <c r="B113" s="224"/>
      <c r="C113" s="226"/>
      <c r="D113" s="257"/>
      <c r="E113" s="117" t="s">
        <v>132</v>
      </c>
      <c r="F113" s="84">
        <v>0</v>
      </c>
    </row>
    <row r="114" spans="2:6" s="1" customFormat="1" ht="15.6" x14ac:dyDescent="0.3">
      <c r="B114" s="224"/>
      <c r="C114" s="226"/>
      <c r="D114" s="255" t="s">
        <v>88</v>
      </c>
      <c r="E114" s="117" t="s">
        <v>130</v>
      </c>
      <c r="F114" s="84">
        <v>2</v>
      </c>
    </row>
    <row r="115" spans="2:6" s="1" customFormat="1" ht="15.6" x14ac:dyDescent="0.3">
      <c r="B115" s="224"/>
      <c r="C115" s="226"/>
      <c r="D115" s="256"/>
      <c r="E115" s="117" t="s">
        <v>131</v>
      </c>
      <c r="F115" s="84">
        <v>0</v>
      </c>
    </row>
    <row r="116" spans="2:6" s="1" customFormat="1" ht="15.6" x14ac:dyDescent="0.3">
      <c r="B116" s="224"/>
      <c r="C116" s="226"/>
      <c r="D116" s="257"/>
      <c r="E116" s="117" t="s">
        <v>132</v>
      </c>
      <c r="F116" s="84">
        <v>1</v>
      </c>
    </row>
    <row r="117" spans="2:6" s="1" customFormat="1" ht="15.6" x14ac:dyDescent="0.3">
      <c r="B117" s="224"/>
      <c r="C117" s="226"/>
      <c r="D117" s="255" t="s">
        <v>89</v>
      </c>
      <c r="E117" s="117" t="s">
        <v>130</v>
      </c>
      <c r="F117" s="84">
        <v>102</v>
      </c>
    </row>
    <row r="118" spans="2:6" s="1" customFormat="1" ht="15.6" x14ac:dyDescent="0.3">
      <c r="B118" s="224"/>
      <c r="C118" s="226"/>
      <c r="D118" s="256"/>
      <c r="E118" s="117" t="s">
        <v>131</v>
      </c>
      <c r="F118" s="84">
        <v>6</v>
      </c>
    </row>
    <row r="119" spans="2:6" s="1" customFormat="1" ht="15.6" x14ac:dyDescent="0.3">
      <c r="B119" s="224"/>
      <c r="C119" s="226"/>
      <c r="D119" s="257"/>
      <c r="E119" s="117" t="s">
        <v>132</v>
      </c>
      <c r="F119" s="84">
        <v>0</v>
      </c>
    </row>
    <row r="120" spans="2:6" s="1" customFormat="1" ht="15" customHeight="1" x14ac:dyDescent="0.3">
      <c r="B120" s="224"/>
      <c r="C120" s="228" t="s">
        <v>90</v>
      </c>
      <c r="D120" s="255">
        <v>20601</v>
      </c>
      <c r="E120" s="117" t="s">
        <v>130</v>
      </c>
      <c r="F120" s="84">
        <v>2</v>
      </c>
    </row>
    <row r="121" spans="2:6" s="1" customFormat="1" ht="15" customHeight="1" x14ac:dyDescent="0.3">
      <c r="B121" s="224"/>
      <c r="C121" s="229"/>
      <c r="D121" s="256"/>
      <c r="E121" s="117" t="s">
        <v>131</v>
      </c>
      <c r="F121" s="84">
        <v>0</v>
      </c>
    </row>
    <row r="122" spans="2:6" s="1" customFormat="1" ht="15" customHeight="1" x14ac:dyDescent="0.3">
      <c r="B122" s="224"/>
      <c r="C122" s="229"/>
      <c r="D122" s="257"/>
      <c r="E122" s="117" t="s">
        <v>132</v>
      </c>
      <c r="F122" s="84">
        <v>0</v>
      </c>
    </row>
    <row r="123" spans="2:6" s="1" customFormat="1" ht="15.6" x14ac:dyDescent="0.3">
      <c r="B123" s="224"/>
      <c r="C123" s="229"/>
      <c r="D123" s="255">
        <v>20607</v>
      </c>
      <c r="E123" s="117" t="s">
        <v>130</v>
      </c>
      <c r="F123" s="84">
        <v>114</v>
      </c>
    </row>
    <row r="124" spans="2:6" s="1" customFormat="1" ht="15.6" x14ac:dyDescent="0.3">
      <c r="B124" s="224"/>
      <c r="C124" s="229"/>
      <c r="D124" s="256"/>
      <c r="E124" s="117" t="s">
        <v>131</v>
      </c>
      <c r="F124" s="84">
        <v>9</v>
      </c>
    </row>
    <row r="125" spans="2:6" s="1" customFormat="1" ht="15.6" x14ac:dyDescent="0.3">
      <c r="B125" s="224"/>
      <c r="C125" s="229"/>
      <c r="D125" s="257"/>
      <c r="E125" s="117" t="s">
        <v>132</v>
      </c>
      <c r="F125" s="84">
        <v>2</v>
      </c>
    </row>
    <row r="126" spans="2:6" s="1" customFormat="1" ht="15.6" x14ac:dyDescent="0.3">
      <c r="B126" s="224"/>
      <c r="C126" s="229"/>
      <c r="D126" s="114" t="s">
        <v>91</v>
      </c>
      <c r="E126" s="117" t="s">
        <v>130</v>
      </c>
      <c r="F126" s="84">
        <v>11</v>
      </c>
    </row>
    <row r="127" spans="2:6" s="1" customFormat="1" ht="15.6" x14ac:dyDescent="0.3">
      <c r="B127" s="224"/>
      <c r="C127" s="229"/>
      <c r="D127" s="115"/>
      <c r="E127" s="117" t="s">
        <v>131</v>
      </c>
      <c r="F127" s="84">
        <v>3</v>
      </c>
    </row>
    <row r="128" spans="2:6" s="1" customFormat="1" ht="15.6" x14ac:dyDescent="0.3">
      <c r="B128" s="224"/>
      <c r="C128" s="229"/>
      <c r="D128" s="116"/>
      <c r="E128" s="117" t="s">
        <v>132</v>
      </c>
      <c r="F128" s="84">
        <v>0</v>
      </c>
    </row>
    <row r="129" spans="2:6" s="1" customFormat="1" ht="15.6" x14ac:dyDescent="0.3">
      <c r="B129" s="224"/>
      <c r="C129" s="229"/>
      <c r="D129" s="114">
        <v>20613</v>
      </c>
      <c r="E129" s="117" t="s">
        <v>130</v>
      </c>
      <c r="F129" s="84">
        <v>129</v>
      </c>
    </row>
    <row r="130" spans="2:6" s="1" customFormat="1" ht="15.6" x14ac:dyDescent="0.3">
      <c r="B130" s="224"/>
      <c r="C130" s="229"/>
      <c r="D130" s="115"/>
      <c r="E130" s="117" t="s">
        <v>131</v>
      </c>
      <c r="F130" s="84">
        <v>26</v>
      </c>
    </row>
    <row r="131" spans="2:6" s="1" customFormat="1" ht="15.6" x14ac:dyDescent="0.3">
      <c r="B131" s="224"/>
      <c r="C131" s="229"/>
      <c r="D131" s="116"/>
      <c r="E131" s="117" t="s">
        <v>132</v>
      </c>
      <c r="F131" s="84">
        <v>1</v>
      </c>
    </row>
    <row r="132" spans="2:6" s="1" customFormat="1" ht="15.6" x14ac:dyDescent="0.3">
      <c r="B132" s="224"/>
      <c r="C132" s="229"/>
      <c r="D132" s="255" t="s">
        <v>92</v>
      </c>
      <c r="E132" s="117" t="s">
        <v>130</v>
      </c>
      <c r="F132" s="84">
        <v>0</v>
      </c>
    </row>
    <row r="133" spans="2:6" s="1" customFormat="1" ht="15.6" x14ac:dyDescent="0.3">
      <c r="B133" s="224"/>
      <c r="C133" s="229"/>
      <c r="D133" s="256"/>
      <c r="E133" s="117" t="s">
        <v>131</v>
      </c>
      <c r="F133" s="84">
        <v>0</v>
      </c>
    </row>
    <row r="134" spans="2:6" s="1" customFormat="1" ht="15.6" x14ac:dyDescent="0.3">
      <c r="B134" s="224"/>
      <c r="C134" s="229"/>
      <c r="D134" s="257"/>
      <c r="E134" s="117" t="s">
        <v>132</v>
      </c>
      <c r="F134" s="84">
        <v>0</v>
      </c>
    </row>
    <row r="135" spans="2:6" s="1" customFormat="1" ht="15.6" x14ac:dyDescent="0.3">
      <c r="B135" s="224"/>
      <c r="C135" s="229"/>
      <c r="D135" s="255">
        <v>20744</v>
      </c>
      <c r="E135" s="117" t="s">
        <v>130</v>
      </c>
      <c r="F135" s="84">
        <v>1</v>
      </c>
    </row>
    <row r="136" spans="2:6" s="1" customFormat="1" ht="15.6" x14ac:dyDescent="0.3">
      <c r="B136" s="224"/>
      <c r="C136" s="229"/>
      <c r="D136" s="256"/>
      <c r="E136" s="117" t="s">
        <v>131</v>
      </c>
      <c r="F136" s="84">
        <v>0</v>
      </c>
    </row>
    <row r="137" spans="2:6" s="1" customFormat="1" ht="15.6" x14ac:dyDescent="0.3">
      <c r="B137" s="224"/>
      <c r="C137" s="229"/>
      <c r="D137" s="257"/>
      <c r="E137" s="117" t="s">
        <v>132</v>
      </c>
      <c r="F137" s="84">
        <v>0</v>
      </c>
    </row>
    <row r="138" spans="2:6" s="1" customFormat="1" ht="15.6" x14ac:dyDescent="0.3">
      <c r="B138" s="224"/>
      <c r="C138" s="229"/>
      <c r="D138" s="255" t="s">
        <v>95</v>
      </c>
      <c r="E138" s="117" t="s">
        <v>130</v>
      </c>
      <c r="F138" s="84">
        <v>1</v>
      </c>
    </row>
    <row r="139" spans="2:6" s="1" customFormat="1" ht="15.6" x14ac:dyDescent="0.3">
      <c r="B139" s="224"/>
      <c r="C139" s="229"/>
      <c r="D139" s="256"/>
      <c r="E139" s="117" t="s">
        <v>131</v>
      </c>
      <c r="F139" s="84">
        <v>0</v>
      </c>
    </row>
    <row r="140" spans="2:6" s="1" customFormat="1" ht="15.6" x14ac:dyDescent="0.3">
      <c r="B140" s="224"/>
      <c r="C140" s="229"/>
      <c r="D140" s="257"/>
      <c r="E140" s="117" t="s">
        <v>132</v>
      </c>
      <c r="F140" s="84">
        <v>0</v>
      </c>
    </row>
    <row r="141" spans="2:6" s="1" customFormat="1" ht="15.6" x14ac:dyDescent="0.3">
      <c r="B141" s="224"/>
      <c r="C141" s="228" t="s">
        <v>96</v>
      </c>
      <c r="D141" s="255" t="s">
        <v>97</v>
      </c>
      <c r="E141" s="117" t="s">
        <v>130</v>
      </c>
      <c r="F141" s="84">
        <v>1</v>
      </c>
    </row>
    <row r="142" spans="2:6" s="1" customFormat="1" ht="15.6" x14ac:dyDescent="0.3">
      <c r="B142" s="224"/>
      <c r="C142" s="229"/>
      <c r="D142" s="256"/>
      <c r="E142" s="117" t="s">
        <v>131</v>
      </c>
      <c r="F142" s="84">
        <v>2</v>
      </c>
    </row>
    <row r="143" spans="2:6" s="1" customFormat="1" ht="15.6" x14ac:dyDescent="0.3">
      <c r="B143" s="224"/>
      <c r="C143" s="229"/>
      <c r="D143" s="257"/>
      <c r="E143" s="117" t="s">
        <v>132</v>
      </c>
      <c r="F143" s="84">
        <v>0</v>
      </c>
    </row>
    <row r="144" spans="2:6" s="1" customFormat="1" ht="15.6" x14ac:dyDescent="0.3">
      <c r="B144" s="224"/>
      <c r="C144" s="229"/>
      <c r="D144" s="255" t="s">
        <v>98</v>
      </c>
      <c r="E144" s="117" t="s">
        <v>130</v>
      </c>
      <c r="F144" s="84">
        <v>7</v>
      </c>
    </row>
    <row r="145" spans="2:6" s="1" customFormat="1" ht="15.6" x14ac:dyDescent="0.3">
      <c r="B145" s="224"/>
      <c r="C145" s="229"/>
      <c r="D145" s="256"/>
      <c r="E145" s="117" t="s">
        <v>131</v>
      </c>
      <c r="F145" s="84">
        <v>1</v>
      </c>
    </row>
    <row r="146" spans="2:6" s="1" customFormat="1" ht="15.6" x14ac:dyDescent="0.3">
      <c r="B146" s="224"/>
      <c r="C146" s="229"/>
      <c r="D146" s="257"/>
      <c r="E146" s="117" t="s">
        <v>132</v>
      </c>
      <c r="F146" s="84">
        <v>0</v>
      </c>
    </row>
    <row r="147" spans="2:6" s="1" customFormat="1" ht="15.6" x14ac:dyDescent="0.3">
      <c r="B147" s="224"/>
      <c r="C147" s="229"/>
      <c r="D147" s="255" t="s">
        <v>99</v>
      </c>
      <c r="E147" s="117" t="s">
        <v>130</v>
      </c>
      <c r="F147" s="84">
        <v>10</v>
      </c>
    </row>
    <row r="148" spans="2:6" s="1" customFormat="1" ht="15.6" x14ac:dyDescent="0.3">
      <c r="B148" s="224"/>
      <c r="C148" s="229"/>
      <c r="D148" s="256"/>
      <c r="E148" s="117" t="s">
        <v>131</v>
      </c>
      <c r="F148" s="84">
        <v>1</v>
      </c>
    </row>
    <row r="149" spans="2:6" s="1" customFormat="1" ht="15.6" x14ac:dyDescent="0.3">
      <c r="B149" s="224"/>
      <c r="C149" s="229"/>
      <c r="D149" s="257"/>
      <c r="E149" s="117" t="s">
        <v>132</v>
      </c>
      <c r="F149" s="84">
        <v>0</v>
      </c>
    </row>
    <row r="150" spans="2:6" s="1" customFormat="1" ht="15.6" x14ac:dyDescent="0.3">
      <c r="B150" s="224"/>
      <c r="C150" s="229"/>
      <c r="D150" s="255" t="s">
        <v>100</v>
      </c>
      <c r="E150" s="117" t="s">
        <v>130</v>
      </c>
      <c r="F150" s="84">
        <v>74</v>
      </c>
    </row>
    <row r="151" spans="2:6" s="1" customFormat="1" ht="15.6" x14ac:dyDescent="0.3">
      <c r="B151" s="224"/>
      <c r="C151" s="229"/>
      <c r="D151" s="256"/>
      <c r="E151" s="117" t="s">
        <v>131</v>
      </c>
      <c r="F151" s="84">
        <v>1</v>
      </c>
    </row>
    <row r="152" spans="2:6" s="1" customFormat="1" ht="15.6" x14ac:dyDescent="0.3">
      <c r="B152" s="224"/>
      <c r="C152" s="229"/>
      <c r="D152" s="257"/>
      <c r="E152" s="117" t="s">
        <v>132</v>
      </c>
      <c r="F152" s="84">
        <v>0</v>
      </c>
    </row>
    <row r="153" spans="2:6" s="1" customFormat="1" ht="15.6" x14ac:dyDescent="0.3">
      <c r="B153" s="224"/>
      <c r="C153" s="229"/>
      <c r="D153" s="255" t="s">
        <v>101</v>
      </c>
      <c r="E153" s="117" t="s">
        <v>130</v>
      </c>
      <c r="F153" s="84">
        <v>9</v>
      </c>
    </row>
    <row r="154" spans="2:6" s="1" customFormat="1" ht="15.6" x14ac:dyDescent="0.3">
      <c r="B154" s="224"/>
      <c r="C154" s="229"/>
      <c r="D154" s="256"/>
      <c r="E154" s="117" t="s">
        <v>131</v>
      </c>
      <c r="F154" s="84">
        <v>1</v>
      </c>
    </row>
    <row r="155" spans="2:6" s="1" customFormat="1" ht="15.6" x14ac:dyDescent="0.3">
      <c r="B155" s="224"/>
      <c r="C155" s="229"/>
      <c r="D155" s="257"/>
      <c r="E155" s="117" t="s">
        <v>132</v>
      </c>
      <c r="F155" s="84">
        <v>0</v>
      </c>
    </row>
    <row r="156" spans="2:6" s="1" customFormat="1" ht="15.6" x14ac:dyDescent="0.3">
      <c r="B156" s="224"/>
      <c r="C156" s="229"/>
      <c r="D156" s="255" t="s">
        <v>102</v>
      </c>
      <c r="E156" s="117" t="s">
        <v>130</v>
      </c>
      <c r="F156" s="84">
        <v>11</v>
      </c>
    </row>
    <row r="157" spans="2:6" s="1" customFormat="1" ht="15.6" x14ac:dyDescent="0.3">
      <c r="B157" s="224"/>
      <c r="C157" s="229"/>
      <c r="D157" s="256"/>
      <c r="E157" s="117" t="s">
        <v>131</v>
      </c>
      <c r="F157" s="84">
        <v>1</v>
      </c>
    </row>
    <row r="158" spans="2:6" s="1" customFormat="1" ht="15.6" x14ac:dyDescent="0.3">
      <c r="B158" s="224"/>
      <c r="C158" s="229"/>
      <c r="D158" s="257"/>
      <c r="E158" s="117" t="s">
        <v>132</v>
      </c>
      <c r="F158" s="84">
        <v>0</v>
      </c>
    </row>
    <row r="159" spans="2:6" s="1" customFormat="1" ht="15.6" x14ac:dyDescent="0.3">
      <c r="B159" s="224"/>
      <c r="C159" s="229"/>
      <c r="D159" s="255" t="s">
        <v>103</v>
      </c>
      <c r="E159" s="117" t="s">
        <v>130</v>
      </c>
      <c r="F159" s="84">
        <v>13</v>
      </c>
    </row>
    <row r="160" spans="2:6" s="1" customFormat="1" ht="15.6" x14ac:dyDescent="0.3">
      <c r="B160" s="224"/>
      <c r="C160" s="229"/>
      <c r="D160" s="256"/>
      <c r="E160" s="117" t="s">
        <v>131</v>
      </c>
      <c r="F160" s="84">
        <v>1</v>
      </c>
    </row>
    <row r="161" spans="2:6" s="1" customFormat="1" ht="15.6" x14ac:dyDescent="0.3">
      <c r="B161" s="224"/>
      <c r="C161" s="229"/>
      <c r="D161" s="257"/>
      <c r="E161" s="117" t="s">
        <v>132</v>
      </c>
      <c r="F161" s="84">
        <v>0</v>
      </c>
    </row>
    <row r="162" spans="2:6" s="1" customFormat="1" ht="15.6" x14ac:dyDescent="0.3">
      <c r="B162" s="224"/>
      <c r="C162" s="229"/>
      <c r="D162" s="255" t="s">
        <v>104</v>
      </c>
      <c r="E162" s="117" t="s">
        <v>130</v>
      </c>
      <c r="F162" s="84">
        <v>2</v>
      </c>
    </row>
    <row r="163" spans="2:6" s="1" customFormat="1" ht="15.6" x14ac:dyDescent="0.3">
      <c r="B163" s="224"/>
      <c r="C163" s="229"/>
      <c r="D163" s="256"/>
      <c r="E163" s="117" t="s">
        <v>131</v>
      </c>
      <c r="F163" s="84">
        <v>1</v>
      </c>
    </row>
    <row r="164" spans="2:6" s="1" customFormat="1" ht="15.6" x14ac:dyDescent="0.3">
      <c r="B164" s="224"/>
      <c r="C164" s="229"/>
      <c r="D164" s="257"/>
      <c r="E164" s="117" t="s">
        <v>132</v>
      </c>
      <c r="F164" s="84">
        <v>0</v>
      </c>
    </row>
    <row r="165" spans="2:6" s="1" customFormat="1" ht="15.6" x14ac:dyDescent="0.3">
      <c r="B165" s="224"/>
      <c r="C165" s="229"/>
      <c r="D165" s="258" t="s">
        <v>105</v>
      </c>
      <c r="E165" s="117" t="s">
        <v>130</v>
      </c>
      <c r="F165" s="84">
        <v>2</v>
      </c>
    </row>
    <row r="166" spans="2:6" s="1" customFormat="1" ht="15.6" x14ac:dyDescent="0.3">
      <c r="B166" s="224"/>
      <c r="C166" s="229"/>
      <c r="D166" s="259"/>
      <c r="E166" s="117" t="s">
        <v>131</v>
      </c>
      <c r="F166" s="84">
        <v>1</v>
      </c>
    </row>
    <row r="167" spans="2:6" s="1" customFormat="1" ht="15.6" x14ac:dyDescent="0.3">
      <c r="B167" s="224"/>
      <c r="C167" s="229"/>
      <c r="D167" s="260"/>
      <c r="E167" s="117" t="s">
        <v>132</v>
      </c>
      <c r="F167" s="84">
        <v>0</v>
      </c>
    </row>
    <row r="168" spans="2:6" s="1" customFormat="1" ht="15.6" x14ac:dyDescent="0.3">
      <c r="B168" s="224"/>
      <c r="C168" s="229"/>
      <c r="D168" s="255" t="s">
        <v>106</v>
      </c>
      <c r="E168" s="117" t="s">
        <v>130</v>
      </c>
      <c r="F168" s="84">
        <v>0</v>
      </c>
    </row>
    <row r="169" spans="2:6" s="1" customFormat="1" ht="15.6" x14ac:dyDescent="0.3">
      <c r="B169" s="224"/>
      <c r="C169" s="229"/>
      <c r="D169" s="256"/>
      <c r="E169" s="117" t="s">
        <v>131</v>
      </c>
      <c r="F169" s="84">
        <v>1</v>
      </c>
    </row>
    <row r="170" spans="2:6" s="1" customFormat="1" ht="15.6" x14ac:dyDescent="0.3">
      <c r="B170" s="224"/>
      <c r="C170" s="229"/>
      <c r="D170" s="257"/>
      <c r="E170" s="117" t="s">
        <v>132</v>
      </c>
      <c r="F170" s="84">
        <v>0</v>
      </c>
    </row>
    <row r="171" spans="2:6" s="1" customFormat="1" ht="15.6" x14ac:dyDescent="0.3">
      <c r="B171" s="224"/>
      <c r="C171" s="229"/>
      <c r="D171" s="255" t="s">
        <v>107</v>
      </c>
      <c r="E171" s="117" t="s">
        <v>130</v>
      </c>
      <c r="F171" s="84">
        <v>3</v>
      </c>
    </row>
    <row r="172" spans="2:6" s="1" customFormat="1" ht="15.6" x14ac:dyDescent="0.3">
      <c r="B172" s="224"/>
      <c r="C172" s="229"/>
      <c r="D172" s="256"/>
      <c r="E172" s="117" t="s">
        <v>131</v>
      </c>
      <c r="F172" s="84">
        <v>1</v>
      </c>
    </row>
    <row r="173" spans="2:6" s="1" customFormat="1" ht="15.6" x14ac:dyDescent="0.3">
      <c r="B173" s="224"/>
      <c r="C173" s="229"/>
      <c r="D173" s="257"/>
      <c r="E173" s="117" t="s">
        <v>132</v>
      </c>
      <c r="F173" s="84">
        <v>0</v>
      </c>
    </row>
    <row r="174" spans="2:6" s="1" customFormat="1" ht="16.5" customHeight="1" x14ac:dyDescent="0.3">
      <c r="B174" s="224"/>
      <c r="C174" s="229"/>
      <c r="D174" s="255" t="s">
        <v>108</v>
      </c>
      <c r="E174" s="117" t="s">
        <v>130</v>
      </c>
      <c r="F174" s="84">
        <v>1</v>
      </c>
    </row>
    <row r="175" spans="2:6" s="1" customFormat="1" ht="16.5" customHeight="1" x14ac:dyDescent="0.3">
      <c r="B175" s="224"/>
      <c r="C175" s="229"/>
      <c r="D175" s="256"/>
      <c r="E175" s="117" t="s">
        <v>131</v>
      </c>
      <c r="F175" s="84">
        <v>1</v>
      </c>
    </row>
    <row r="176" spans="2:6" s="1" customFormat="1" ht="16.5" customHeight="1" x14ac:dyDescent="0.3">
      <c r="B176" s="224"/>
      <c r="C176" s="229"/>
      <c r="D176" s="257"/>
      <c r="E176" s="117" t="s">
        <v>132</v>
      </c>
      <c r="F176" s="84">
        <v>0</v>
      </c>
    </row>
    <row r="177" spans="2:6" s="1" customFormat="1" ht="15.6" x14ac:dyDescent="0.3">
      <c r="B177" s="224"/>
      <c r="C177" s="229"/>
      <c r="D177" s="255" t="s">
        <v>109</v>
      </c>
      <c r="E177" s="117" t="s">
        <v>130</v>
      </c>
      <c r="F177" s="84">
        <v>52</v>
      </c>
    </row>
    <row r="178" spans="2:6" s="1" customFormat="1" ht="15.6" x14ac:dyDescent="0.3">
      <c r="B178" s="224"/>
      <c r="C178" s="229"/>
      <c r="D178" s="256"/>
      <c r="E178" s="117" t="s">
        <v>131</v>
      </c>
      <c r="F178" s="84">
        <v>1</v>
      </c>
    </row>
    <row r="179" spans="2:6" s="1" customFormat="1" ht="15.6" x14ac:dyDescent="0.3">
      <c r="B179" s="224"/>
      <c r="C179" s="229"/>
      <c r="D179" s="257"/>
      <c r="E179" s="117" t="s">
        <v>132</v>
      </c>
      <c r="F179" s="84">
        <v>1</v>
      </c>
    </row>
    <row r="180" spans="2:6" s="1" customFormat="1" ht="15.6" x14ac:dyDescent="0.3">
      <c r="B180" s="224"/>
      <c r="C180" s="229"/>
      <c r="D180" s="255" t="s">
        <v>110</v>
      </c>
      <c r="E180" s="117" t="s">
        <v>130</v>
      </c>
      <c r="F180" s="84">
        <v>1</v>
      </c>
    </row>
    <row r="181" spans="2:6" s="1" customFormat="1" ht="15.6" x14ac:dyDescent="0.3">
      <c r="B181" s="224"/>
      <c r="C181" s="229"/>
      <c r="D181" s="256"/>
      <c r="E181" s="117" t="s">
        <v>131</v>
      </c>
      <c r="F181" s="84">
        <v>1</v>
      </c>
    </row>
    <row r="182" spans="2:6" s="1" customFormat="1" ht="15.6" x14ac:dyDescent="0.3">
      <c r="B182" s="224"/>
      <c r="C182" s="229"/>
      <c r="D182" s="257"/>
      <c r="E182" s="117" t="s">
        <v>132</v>
      </c>
      <c r="F182" s="84">
        <v>1</v>
      </c>
    </row>
    <row r="183" spans="2:6" s="1" customFormat="1" ht="15.6" x14ac:dyDescent="0.3">
      <c r="B183" s="224"/>
      <c r="C183" s="229"/>
      <c r="D183" s="255" t="s">
        <v>111</v>
      </c>
      <c r="E183" s="117" t="s">
        <v>130</v>
      </c>
      <c r="F183" s="84">
        <v>40</v>
      </c>
    </row>
    <row r="184" spans="2:6" s="1" customFormat="1" ht="15.6" x14ac:dyDescent="0.3">
      <c r="B184" s="224"/>
      <c r="C184" s="229"/>
      <c r="D184" s="256"/>
      <c r="E184" s="117" t="s">
        <v>131</v>
      </c>
      <c r="F184" s="84">
        <v>2</v>
      </c>
    </row>
    <row r="185" spans="2:6" s="1" customFormat="1" ht="15.6" x14ac:dyDescent="0.3">
      <c r="B185" s="224"/>
      <c r="C185" s="229"/>
      <c r="D185" s="257"/>
      <c r="E185" s="117" t="s">
        <v>132</v>
      </c>
      <c r="F185" s="84">
        <v>1</v>
      </c>
    </row>
    <row r="186" spans="2:6" s="1" customFormat="1" ht="15.6" x14ac:dyDescent="0.3">
      <c r="B186" s="224"/>
      <c r="C186" s="229"/>
      <c r="D186" s="258" t="s">
        <v>112</v>
      </c>
      <c r="E186" s="117" t="s">
        <v>130</v>
      </c>
      <c r="F186" s="84">
        <v>57</v>
      </c>
    </row>
    <row r="187" spans="2:6" s="1" customFormat="1" ht="15.6" x14ac:dyDescent="0.3">
      <c r="B187" s="224"/>
      <c r="C187" s="229"/>
      <c r="D187" s="259"/>
      <c r="E187" s="117" t="s">
        <v>131</v>
      </c>
      <c r="F187" s="84">
        <v>7</v>
      </c>
    </row>
    <row r="188" spans="2:6" s="1" customFormat="1" ht="15.6" x14ac:dyDescent="0.3">
      <c r="B188" s="224"/>
      <c r="C188" s="229"/>
      <c r="D188" s="260"/>
      <c r="E188" s="117" t="s">
        <v>132</v>
      </c>
      <c r="F188" s="84">
        <v>1</v>
      </c>
    </row>
    <row r="189" spans="2:6" s="1" customFormat="1" ht="15.6" x14ac:dyDescent="0.3">
      <c r="B189" s="224"/>
      <c r="C189" s="229"/>
      <c r="D189" s="255" t="s">
        <v>113</v>
      </c>
      <c r="E189" s="117" t="s">
        <v>130</v>
      </c>
      <c r="F189" s="84">
        <v>226</v>
      </c>
    </row>
    <row r="190" spans="2:6" s="1" customFormat="1" ht="15.6" x14ac:dyDescent="0.3">
      <c r="B190" s="224"/>
      <c r="C190" s="229"/>
      <c r="D190" s="256"/>
      <c r="E190" s="117" t="s">
        <v>131</v>
      </c>
      <c r="F190" s="84">
        <v>25</v>
      </c>
    </row>
    <row r="191" spans="2:6" s="1" customFormat="1" ht="15.6" x14ac:dyDescent="0.3">
      <c r="B191" s="224"/>
      <c r="C191" s="229"/>
      <c r="D191" s="257"/>
      <c r="E191" s="117" t="s">
        <v>132</v>
      </c>
      <c r="F191" s="84">
        <v>1</v>
      </c>
    </row>
    <row r="192" spans="2:6" s="1" customFormat="1" ht="15.6" x14ac:dyDescent="0.3">
      <c r="B192" s="224"/>
      <c r="C192" s="229"/>
      <c r="D192" s="255" t="s">
        <v>114</v>
      </c>
      <c r="E192" s="117" t="s">
        <v>130</v>
      </c>
      <c r="F192" s="84">
        <v>2</v>
      </c>
    </row>
    <row r="193" spans="2:6" s="1" customFormat="1" ht="15.6" x14ac:dyDescent="0.3">
      <c r="B193" s="224"/>
      <c r="C193" s="229"/>
      <c r="D193" s="256"/>
      <c r="E193" s="117" t="s">
        <v>131</v>
      </c>
      <c r="F193" s="84">
        <v>0</v>
      </c>
    </row>
    <row r="194" spans="2:6" s="1" customFormat="1" ht="15.6" x14ac:dyDescent="0.3">
      <c r="B194" s="224"/>
      <c r="C194" s="229"/>
      <c r="D194" s="257"/>
      <c r="E194" s="117" t="s">
        <v>132</v>
      </c>
      <c r="F194" s="84">
        <v>1</v>
      </c>
    </row>
    <row r="195" spans="2:6" s="1" customFormat="1" ht="15.6" x14ac:dyDescent="0.3">
      <c r="B195" s="224"/>
      <c r="C195" s="229"/>
      <c r="D195" s="255">
        <v>20659</v>
      </c>
      <c r="E195" s="117" t="s">
        <v>130</v>
      </c>
      <c r="F195" s="84">
        <v>98</v>
      </c>
    </row>
    <row r="196" spans="2:6" s="1" customFormat="1" ht="15.6" x14ac:dyDescent="0.3">
      <c r="B196" s="224"/>
      <c r="C196" s="229"/>
      <c r="D196" s="256"/>
      <c r="E196" s="117" t="s">
        <v>131</v>
      </c>
      <c r="F196" s="84">
        <v>9</v>
      </c>
    </row>
    <row r="197" spans="2:6" s="1" customFormat="1" ht="15.6" x14ac:dyDescent="0.3">
      <c r="B197" s="224"/>
      <c r="C197" s="229"/>
      <c r="D197" s="257"/>
      <c r="E197" s="117" t="s">
        <v>132</v>
      </c>
      <c r="F197" s="84">
        <v>1</v>
      </c>
    </row>
    <row r="198" spans="2:6" s="1" customFormat="1" ht="15.6" x14ac:dyDescent="0.3">
      <c r="B198" s="224"/>
      <c r="C198" s="229"/>
      <c r="D198" s="255" t="s">
        <v>115</v>
      </c>
      <c r="E198" s="117" t="s">
        <v>130</v>
      </c>
      <c r="F198" s="84">
        <v>0</v>
      </c>
    </row>
    <row r="199" spans="2:6" s="1" customFormat="1" ht="15.6" x14ac:dyDescent="0.3">
      <c r="B199" s="224"/>
      <c r="C199" s="229"/>
      <c r="D199" s="256"/>
      <c r="E199" s="117" t="s">
        <v>131</v>
      </c>
      <c r="F199" s="84">
        <v>0</v>
      </c>
    </row>
    <row r="200" spans="2:6" s="1" customFormat="1" ht="15.6" x14ac:dyDescent="0.3">
      <c r="B200" s="224"/>
      <c r="C200" s="229"/>
      <c r="D200" s="257"/>
      <c r="E200" s="117" t="s">
        <v>132</v>
      </c>
      <c r="F200" s="84">
        <v>1</v>
      </c>
    </row>
    <row r="201" spans="2:6" s="1" customFormat="1" ht="15.6" x14ac:dyDescent="0.3">
      <c r="B201" s="224"/>
      <c r="C201" s="229"/>
      <c r="D201" s="255" t="s">
        <v>116</v>
      </c>
      <c r="E201" s="117" t="s">
        <v>130</v>
      </c>
      <c r="F201" s="84">
        <v>3</v>
      </c>
    </row>
    <row r="202" spans="2:6" s="1" customFormat="1" ht="15.6" x14ac:dyDescent="0.3">
      <c r="B202" s="224"/>
      <c r="C202" s="229"/>
      <c r="D202" s="262"/>
      <c r="E202" s="117" t="s">
        <v>131</v>
      </c>
      <c r="F202" s="84">
        <v>0</v>
      </c>
    </row>
    <row r="203" spans="2:6" s="1" customFormat="1" ht="15.6" x14ac:dyDescent="0.3">
      <c r="B203" s="224"/>
      <c r="C203" s="229"/>
      <c r="D203" s="263"/>
      <c r="E203" s="117" t="s">
        <v>132</v>
      </c>
      <c r="F203" s="84">
        <v>1</v>
      </c>
    </row>
    <row r="204" spans="2:6" s="1" customFormat="1" ht="15.6" x14ac:dyDescent="0.3">
      <c r="B204" s="224"/>
      <c r="C204" s="229"/>
      <c r="D204" s="255" t="s">
        <v>117</v>
      </c>
      <c r="E204" s="117" t="s">
        <v>130</v>
      </c>
      <c r="F204" s="84">
        <v>0</v>
      </c>
    </row>
    <row r="205" spans="2:6" s="1" customFormat="1" ht="15.6" x14ac:dyDescent="0.3">
      <c r="B205" s="224"/>
      <c r="C205" s="229"/>
      <c r="D205" s="256"/>
      <c r="E205" s="117" t="s">
        <v>131</v>
      </c>
      <c r="F205" s="84">
        <v>0</v>
      </c>
    </row>
    <row r="206" spans="2:6" s="1" customFormat="1" ht="15.6" x14ac:dyDescent="0.3">
      <c r="B206" s="224"/>
      <c r="C206" s="229"/>
      <c r="D206" s="257"/>
      <c r="E206" s="117" t="s">
        <v>132</v>
      </c>
      <c r="F206" s="84">
        <v>0</v>
      </c>
    </row>
    <row r="207" spans="2:6" s="1" customFormat="1" ht="15.6" x14ac:dyDescent="0.3">
      <c r="B207" s="224"/>
      <c r="C207" s="229"/>
      <c r="D207" s="255" t="s">
        <v>118</v>
      </c>
      <c r="E207" s="117" t="s">
        <v>130</v>
      </c>
      <c r="F207" s="84">
        <v>3</v>
      </c>
    </row>
    <row r="208" spans="2:6" s="1" customFormat="1" ht="15.6" x14ac:dyDescent="0.3">
      <c r="B208" s="224"/>
      <c r="C208" s="229"/>
      <c r="D208" s="256"/>
      <c r="E208" s="117" t="s">
        <v>131</v>
      </c>
      <c r="F208" s="84">
        <v>0</v>
      </c>
    </row>
    <row r="209" spans="2:6" s="1" customFormat="1" ht="15.6" x14ac:dyDescent="0.3">
      <c r="B209" s="224"/>
      <c r="C209" s="229"/>
      <c r="D209" s="257"/>
      <c r="E209" s="117" t="s">
        <v>132</v>
      </c>
      <c r="F209" s="84">
        <v>1</v>
      </c>
    </row>
    <row r="210" spans="2:6" s="1" customFormat="1" ht="15.6" x14ac:dyDescent="0.3">
      <c r="B210" s="224"/>
      <c r="C210" s="229"/>
      <c r="D210" s="255" t="s">
        <v>119</v>
      </c>
      <c r="E210" s="117" t="s">
        <v>130</v>
      </c>
      <c r="F210" s="84">
        <v>5</v>
      </c>
    </row>
    <row r="211" spans="2:6" s="1" customFormat="1" ht="15.6" x14ac:dyDescent="0.3">
      <c r="B211" s="224"/>
      <c r="C211" s="229"/>
      <c r="D211" s="256"/>
      <c r="E211" s="117" t="s">
        <v>131</v>
      </c>
      <c r="F211" s="84">
        <v>0</v>
      </c>
    </row>
    <row r="212" spans="2:6" s="1" customFormat="1" ht="15.6" x14ac:dyDescent="0.3">
      <c r="B212" s="224"/>
      <c r="C212" s="229"/>
      <c r="D212" s="257"/>
      <c r="E212" s="117" t="s">
        <v>132</v>
      </c>
      <c r="F212" s="84">
        <v>1</v>
      </c>
    </row>
    <row r="213" spans="2:6" s="1" customFormat="1" ht="15.6" x14ac:dyDescent="0.3">
      <c r="B213" s="224"/>
      <c r="C213" s="229"/>
      <c r="D213" s="255" t="s">
        <v>120</v>
      </c>
      <c r="E213" s="117" t="s">
        <v>130</v>
      </c>
      <c r="F213" s="84">
        <v>4</v>
      </c>
    </row>
    <row r="214" spans="2:6" s="1" customFormat="1" ht="15.6" x14ac:dyDescent="0.3">
      <c r="B214" s="224"/>
      <c r="C214" s="229"/>
      <c r="D214" s="256"/>
      <c r="E214" s="117" t="s">
        <v>131</v>
      </c>
      <c r="F214" s="84">
        <v>0</v>
      </c>
    </row>
    <row r="215" spans="2:6" s="1" customFormat="1" ht="15.6" x14ac:dyDescent="0.3">
      <c r="B215" s="224"/>
      <c r="C215" s="229"/>
      <c r="D215" s="257"/>
      <c r="E215" s="117" t="s">
        <v>132</v>
      </c>
      <c r="F215" s="84">
        <v>1</v>
      </c>
    </row>
    <row r="216" spans="2:6" s="1" customFormat="1" ht="15.6" x14ac:dyDescent="0.3">
      <c r="B216" s="224"/>
      <c r="C216" s="229"/>
      <c r="D216" s="255" t="s">
        <v>121</v>
      </c>
      <c r="E216" s="117" t="s">
        <v>130</v>
      </c>
      <c r="F216" s="84">
        <v>0</v>
      </c>
    </row>
    <row r="217" spans="2:6" s="1" customFormat="1" ht="15.6" x14ac:dyDescent="0.3">
      <c r="B217" s="224"/>
      <c r="C217" s="229"/>
      <c r="D217" s="256"/>
      <c r="E217" s="117" t="s">
        <v>131</v>
      </c>
      <c r="F217" s="84">
        <v>0</v>
      </c>
    </row>
    <row r="218" spans="2:6" s="1" customFormat="1" ht="15.6" x14ac:dyDescent="0.3">
      <c r="B218" s="224"/>
      <c r="C218" s="229"/>
      <c r="D218" s="257"/>
      <c r="E218" s="117" t="s">
        <v>132</v>
      </c>
      <c r="F218" s="84">
        <v>1</v>
      </c>
    </row>
    <row r="219" spans="2:6" s="1" customFormat="1" ht="15.6" x14ac:dyDescent="0.3">
      <c r="B219" s="224"/>
      <c r="C219" s="229"/>
      <c r="D219" s="255" t="s">
        <v>122</v>
      </c>
      <c r="E219" s="117" t="s">
        <v>130</v>
      </c>
      <c r="F219" s="84">
        <v>3</v>
      </c>
    </row>
    <row r="220" spans="2:6" s="1" customFormat="1" ht="15.6" x14ac:dyDescent="0.3">
      <c r="B220" s="224"/>
      <c r="C220" s="229"/>
      <c r="D220" s="256"/>
      <c r="E220" s="117" t="s">
        <v>131</v>
      </c>
      <c r="F220" s="84">
        <v>0</v>
      </c>
    </row>
    <row r="221" spans="2:6" s="1" customFormat="1" ht="15.6" x14ac:dyDescent="0.3">
      <c r="B221" s="224"/>
      <c r="C221" s="229"/>
      <c r="D221" s="257"/>
      <c r="E221" s="117" t="s">
        <v>132</v>
      </c>
      <c r="F221" s="84">
        <v>0</v>
      </c>
    </row>
    <row r="222" spans="2:6" s="1" customFormat="1" ht="15.6" x14ac:dyDescent="0.3">
      <c r="B222" s="224"/>
      <c r="C222" s="229"/>
      <c r="D222" s="255" t="s">
        <v>123</v>
      </c>
      <c r="E222" s="117" t="s">
        <v>130</v>
      </c>
      <c r="F222" s="84">
        <v>6</v>
      </c>
    </row>
    <row r="223" spans="2:6" s="1" customFormat="1" ht="15.6" x14ac:dyDescent="0.3">
      <c r="B223" s="224"/>
      <c r="C223" s="229"/>
      <c r="D223" s="256"/>
      <c r="E223" s="117" t="s">
        <v>131</v>
      </c>
      <c r="F223" s="84">
        <v>2</v>
      </c>
    </row>
    <row r="224" spans="2:6" s="1" customFormat="1" ht="15.6" x14ac:dyDescent="0.3">
      <c r="B224" s="224"/>
      <c r="C224" s="229"/>
      <c r="D224" s="257"/>
      <c r="E224" s="117" t="s">
        <v>132</v>
      </c>
      <c r="F224" s="84">
        <v>1</v>
      </c>
    </row>
    <row r="225" spans="2:6" s="1" customFormat="1" ht="15.6" x14ac:dyDescent="0.3">
      <c r="B225" s="224"/>
      <c r="C225" s="229"/>
      <c r="D225" s="255">
        <v>20692</v>
      </c>
      <c r="E225" s="117" t="s">
        <v>130</v>
      </c>
      <c r="F225" s="84">
        <v>2</v>
      </c>
    </row>
    <row r="226" spans="2:6" s="1" customFormat="1" ht="15.6" x14ac:dyDescent="0.3">
      <c r="B226" s="224"/>
      <c r="C226" s="229"/>
      <c r="D226" s="256"/>
      <c r="E226" s="117" t="s">
        <v>131</v>
      </c>
      <c r="F226" s="84">
        <v>0</v>
      </c>
    </row>
    <row r="227" spans="2:6" s="1" customFormat="1" ht="16.2" thickBot="1" x14ac:dyDescent="0.35">
      <c r="B227" s="224"/>
      <c r="C227" s="230"/>
      <c r="D227" s="261"/>
      <c r="E227" s="117" t="s">
        <v>132</v>
      </c>
      <c r="F227" s="86">
        <v>1</v>
      </c>
    </row>
    <row r="228" spans="2:6" s="1" customFormat="1" ht="16.2" thickBot="1" x14ac:dyDescent="0.35">
      <c r="B228" s="67" t="s">
        <v>6</v>
      </c>
      <c r="C228" s="87" t="s">
        <v>7</v>
      </c>
      <c r="D228" s="87" t="s">
        <v>7</v>
      </c>
      <c r="E228" s="88"/>
      <c r="F228" s="88">
        <f>SUM(F6:F227)</f>
        <v>3346</v>
      </c>
    </row>
    <row r="229" spans="2:6" s="1" customFormat="1" ht="16.2" thickBot="1" x14ac:dyDescent="0.35">
      <c r="B229" s="2"/>
    </row>
    <row r="230" spans="2:6" ht="75.75" customHeight="1" thickBot="1" x14ac:dyDescent="0.35">
      <c r="B230" s="30" t="s">
        <v>11</v>
      </c>
      <c r="C230" s="30" t="s">
        <v>0</v>
      </c>
      <c r="D230" s="30" t="s">
        <v>9</v>
      </c>
      <c r="E230" s="30" t="s">
        <v>30</v>
      </c>
      <c r="F230" s="39" t="s">
        <v>31</v>
      </c>
    </row>
    <row r="231" spans="2:6" s="1" customFormat="1" ht="15.75" customHeight="1" x14ac:dyDescent="0.3">
      <c r="B231" s="223" t="s">
        <v>13</v>
      </c>
      <c r="C231" s="225" t="s">
        <v>51</v>
      </c>
      <c r="D231" s="114" t="s">
        <v>52</v>
      </c>
      <c r="E231" s="117" t="s">
        <v>130</v>
      </c>
      <c r="F231" s="84">
        <v>0</v>
      </c>
    </row>
    <row r="232" spans="2:6" s="1" customFormat="1" ht="15.75" customHeight="1" x14ac:dyDescent="0.3">
      <c r="B232" s="224"/>
      <c r="C232" s="226"/>
      <c r="D232" s="115"/>
      <c r="E232" s="117" t="s">
        <v>131</v>
      </c>
      <c r="F232" s="84">
        <v>0</v>
      </c>
    </row>
    <row r="233" spans="2:6" s="1" customFormat="1" ht="15.75" customHeight="1" x14ac:dyDescent="0.3">
      <c r="B233" s="224"/>
      <c r="C233" s="226"/>
      <c r="D233" s="116"/>
      <c r="E233" s="117" t="s">
        <v>132</v>
      </c>
      <c r="F233" s="84">
        <v>0</v>
      </c>
    </row>
    <row r="234" spans="2:6" s="1" customFormat="1" ht="15.6" x14ac:dyDescent="0.3">
      <c r="B234" s="224"/>
      <c r="C234" s="226"/>
      <c r="D234" s="114" t="s">
        <v>53</v>
      </c>
      <c r="E234" s="117" t="s">
        <v>130</v>
      </c>
      <c r="F234" s="84">
        <v>0</v>
      </c>
    </row>
    <row r="235" spans="2:6" s="1" customFormat="1" ht="15.6" x14ac:dyDescent="0.3">
      <c r="B235" s="224"/>
      <c r="C235" s="226"/>
      <c r="D235" s="115"/>
      <c r="E235" s="117" t="s">
        <v>131</v>
      </c>
      <c r="F235" s="84">
        <v>0</v>
      </c>
    </row>
    <row r="236" spans="2:6" s="1" customFormat="1" ht="15.6" x14ac:dyDescent="0.3">
      <c r="B236" s="224"/>
      <c r="C236" s="226"/>
      <c r="D236" s="116"/>
      <c r="E236" s="117" t="s">
        <v>132</v>
      </c>
      <c r="F236" s="84">
        <v>0</v>
      </c>
    </row>
    <row r="237" spans="2:6" s="1" customFormat="1" ht="15.6" x14ac:dyDescent="0.3">
      <c r="B237" s="224"/>
      <c r="C237" s="226"/>
      <c r="D237" s="114" t="s">
        <v>54</v>
      </c>
      <c r="E237" s="117" t="s">
        <v>130</v>
      </c>
      <c r="F237" s="84">
        <v>7</v>
      </c>
    </row>
    <row r="238" spans="2:6" s="1" customFormat="1" ht="15.6" x14ac:dyDescent="0.3">
      <c r="B238" s="224"/>
      <c r="C238" s="226"/>
      <c r="D238" s="115"/>
      <c r="E238" s="117" t="s">
        <v>131</v>
      </c>
      <c r="F238" s="84">
        <v>13</v>
      </c>
    </row>
    <row r="239" spans="2:6" s="1" customFormat="1" ht="15.6" x14ac:dyDescent="0.3">
      <c r="B239" s="224"/>
      <c r="C239" s="226"/>
      <c r="D239" s="116"/>
      <c r="E239" s="117" t="s">
        <v>132</v>
      </c>
      <c r="F239" s="84">
        <v>0</v>
      </c>
    </row>
    <row r="240" spans="2:6" s="1" customFormat="1" ht="15.6" x14ac:dyDescent="0.3">
      <c r="B240" s="224"/>
      <c r="C240" s="226"/>
      <c r="D240" s="114" t="s">
        <v>55</v>
      </c>
      <c r="E240" s="117" t="s">
        <v>130</v>
      </c>
      <c r="F240" s="84">
        <v>29</v>
      </c>
    </row>
    <row r="241" spans="2:6" s="1" customFormat="1" ht="15.6" x14ac:dyDescent="0.3">
      <c r="B241" s="224"/>
      <c r="C241" s="226"/>
      <c r="D241" s="115"/>
      <c r="E241" s="117" t="s">
        <v>131</v>
      </c>
      <c r="F241" s="84">
        <v>63</v>
      </c>
    </row>
    <row r="242" spans="2:6" s="1" customFormat="1" ht="15.6" x14ac:dyDescent="0.3">
      <c r="B242" s="224"/>
      <c r="C242" s="226"/>
      <c r="D242" s="116"/>
      <c r="E242" s="117" t="s">
        <v>132</v>
      </c>
      <c r="F242" s="84">
        <v>1</v>
      </c>
    </row>
    <row r="243" spans="2:6" s="1" customFormat="1" ht="15.6" x14ac:dyDescent="0.3">
      <c r="B243" s="224"/>
      <c r="C243" s="226"/>
      <c r="D243" s="114" t="s">
        <v>56</v>
      </c>
      <c r="E243" s="117" t="s">
        <v>130</v>
      </c>
      <c r="F243" s="84">
        <v>0</v>
      </c>
    </row>
    <row r="244" spans="2:6" s="1" customFormat="1" ht="15.6" x14ac:dyDescent="0.3">
      <c r="B244" s="224"/>
      <c r="C244" s="226"/>
      <c r="D244" s="115"/>
      <c r="E244" s="117" t="s">
        <v>131</v>
      </c>
      <c r="F244" s="84">
        <v>3</v>
      </c>
    </row>
    <row r="245" spans="2:6" s="1" customFormat="1" ht="15.6" x14ac:dyDescent="0.3">
      <c r="B245" s="224"/>
      <c r="C245" s="226"/>
      <c r="D245" s="116"/>
      <c r="E245" s="117" t="s">
        <v>132</v>
      </c>
      <c r="F245" s="84">
        <v>1</v>
      </c>
    </row>
    <row r="246" spans="2:6" s="1" customFormat="1" ht="15.6" x14ac:dyDescent="0.3">
      <c r="B246" s="224"/>
      <c r="C246" s="226"/>
      <c r="D246" s="114">
        <v>20678</v>
      </c>
      <c r="E246" s="117" t="s">
        <v>130</v>
      </c>
      <c r="F246" s="84">
        <v>15</v>
      </c>
    </row>
    <row r="247" spans="2:6" s="1" customFormat="1" ht="15.6" x14ac:dyDescent="0.3">
      <c r="B247" s="224"/>
      <c r="C247" s="226"/>
      <c r="D247" s="115"/>
      <c r="E247" s="117" t="s">
        <v>131</v>
      </c>
      <c r="F247" s="84">
        <v>58</v>
      </c>
    </row>
    <row r="248" spans="2:6" s="1" customFormat="1" ht="15.6" x14ac:dyDescent="0.3">
      <c r="B248" s="224"/>
      <c r="C248" s="226"/>
      <c r="D248" s="116"/>
      <c r="E248" s="117" t="s">
        <v>132</v>
      </c>
      <c r="F248" s="84">
        <v>0</v>
      </c>
    </row>
    <row r="249" spans="2:6" s="1" customFormat="1" ht="15.6" x14ac:dyDescent="0.3">
      <c r="B249" s="224"/>
      <c r="C249" s="226"/>
      <c r="D249" s="114" t="s">
        <v>58</v>
      </c>
      <c r="E249" s="117" t="s">
        <v>130</v>
      </c>
      <c r="F249" s="84">
        <v>5</v>
      </c>
    </row>
    <row r="250" spans="2:6" s="1" customFormat="1" ht="15.6" x14ac:dyDescent="0.3">
      <c r="B250" s="224"/>
      <c r="C250" s="226"/>
      <c r="D250" s="115"/>
      <c r="E250" s="117" t="s">
        <v>131</v>
      </c>
      <c r="F250" s="84">
        <v>8</v>
      </c>
    </row>
    <row r="251" spans="2:6" s="1" customFormat="1" ht="15.6" x14ac:dyDescent="0.3">
      <c r="B251" s="224"/>
      <c r="C251" s="226"/>
      <c r="D251" s="116"/>
      <c r="E251" s="117" t="s">
        <v>132</v>
      </c>
      <c r="F251" s="84">
        <v>0</v>
      </c>
    </row>
    <row r="252" spans="2:6" s="1" customFormat="1" ht="15.6" x14ac:dyDescent="0.3">
      <c r="B252" s="224"/>
      <c r="C252" s="226"/>
      <c r="D252" s="114" t="s">
        <v>59</v>
      </c>
      <c r="E252" s="117" t="s">
        <v>130</v>
      </c>
      <c r="F252" s="84">
        <v>0</v>
      </c>
    </row>
    <row r="253" spans="2:6" s="1" customFormat="1" ht="15.6" x14ac:dyDescent="0.3">
      <c r="B253" s="224"/>
      <c r="C253" s="226"/>
      <c r="D253" s="115"/>
      <c r="E253" s="117" t="s">
        <v>131</v>
      </c>
      <c r="F253" s="84">
        <v>1</v>
      </c>
    </row>
    <row r="254" spans="2:6" s="1" customFormat="1" ht="15.6" x14ac:dyDescent="0.3">
      <c r="B254" s="224"/>
      <c r="C254" s="226"/>
      <c r="D254" s="116"/>
      <c r="E254" s="117" t="s">
        <v>132</v>
      </c>
      <c r="F254" s="84">
        <v>0</v>
      </c>
    </row>
    <row r="255" spans="2:6" s="1" customFormat="1" ht="15.6" x14ac:dyDescent="0.3">
      <c r="B255" s="224"/>
      <c r="C255" s="226"/>
      <c r="D255" s="114" t="s">
        <v>60</v>
      </c>
      <c r="E255" s="117" t="s">
        <v>130</v>
      </c>
      <c r="F255" s="84">
        <v>0</v>
      </c>
    </row>
    <row r="256" spans="2:6" s="1" customFormat="1" ht="15.6" x14ac:dyDescent="0.3">
      <c r="B256" s="224"/>
      <c r="C256" s="226"/>
      <c r="D256" s="115"/>
      <c r="E256" s="117" t="s">
        <v>131</v>
      </c>
      <c r="F256" s="84">
        <v>4</v>
      </c>
    </row>
    <row r="257" spans="2:6" s="1" customFormat="1" ht="15.6" x14ac:dyDescent="0.3">
      <c r="B257" s="224"/>
      <c r="C257" s="226"/>
      <c r="D257" s="116"/>
      <c r="E257" s="117" t="s">
        <v>132</v>
      </c>
      <c r="F257" s="84">
        <v>0</v>
      </c>
    </row>
    <row r="258" spans="2:6" s="1" customFormat="1" ht="15.6" x14ac:dyDescent="0.3">
      <c r="B258" s="224"/>
      <c r="C258" s="226"/>
      <c r="D258" s="114" t="s">
        <v>61</v>
      </c>
      <c r="E258" s="117" t="s">
        <v>130</v>
      </c>
      <c r="F258" s="84">
        <v>0</v>
      </c>
    </row>
    <row r="259" spans="2:6" s="1" customFormat="1" ht="15.6" x14ac:dyDescent="0.3">
      <c r="B259" s="224"/>
      <c r="C259" s="226"/>
      <c r="D259" s="115"/>
      <c r="E259" s="117" t="s">
        <v>131</v>
      </c>
      <c r="F259" s="84">
        <v>1</v>
      </c>
    </row>
    <row r="260" spans="2:6" s="1" customFormat="1" ht="15.6" x14ac:dyDescent="0.3">
      <c r="B260" s="224"/>
      <c r="C260" s="226"/>
      <c r="D260" s="116"/>
      <c r="E260" s="117" t="s">
        <v>132</v>
      </c>
      <c r="F260" s="84">
        <v>0</v>
      </c>
    </row>
    <row r="261" spans="2:6" s="1" customFormat="1" ht="15.6" x14ac:dyDescent="0.3">
      <c r="B261" s="224"/>
      <c r="C261" s="226"/>
      <c r="D261" s="114" t="s">
        <v>62</v>
      </c>
      <c r="E261" s="117" t="s">
        <v>130</v>
      </c>
      <c r="F261" s="84">
        <v>2</v>
      </c>
    </row>
    <row r="262" spans="2:6" s="1" customFormat="1" ht="15.6" x14ac:dyDescent="0.3">
      <c r="B262" s="224"/>
      <c r="C262" s="226"/>
      <c r="D262" s="115"/>
      <c r="E262" s="117" t="s">
        <v>131</v>
      </c>
      <c r="F262" s="84">
        <v>5</v>
      </c>
    </row>
    <row r="263" spans="2:6" s="1" customFormat="1" ht="15.6" x14ac:dyDescent="0.3">
      <c r="B263" s="224"/>
      <c r="C263" s="226"/>
      <c r="D263" s="116"/>
      <c r="E263" s="117" t="s">
        <v>132</v>
      </c>
      <c r="F263" s="84">
        <v>0</v>
      </c>
    </row>
    <row r="264" spans="2:6" s="1" customFormat="1" ht="15.6" x14ac:dyDescent="0.3">
      <c r="B264" s="224"/>
      <c r="C264" s="226"/>
      <c r="D264" s="114" t="s">
        <v>63</v>
      </c>
      <c r="E264" s="117" t="s">
        <v>130</v>
      </c>
      <c r="F264" s="84">
        <v>2</v>
      </c>
    </row>
    <row r="265" spans="2:6" s="1" customFormat="1" ht="15.6" x14ac:dyDescent="0.3">
      <c r="B265" s="224"/>
      <c r="C265" s="226"/>
      <c r="D265" s="115"/>
      <c r="E265" s="117" t="s">
        <v>131</v>
      </c>
      <c r="F265" s="84">
        <v>9</v>
      </c>
    </row>
    <row r="266" spans="2:6" s="1" customFormat="1" ht="15.6" x14ac:dyDescent="0.3">
      <c r="B266" s="224"/>
      <c r="C266" s="227"/>
      <c r="D266" s="116"/>
      <c r="E266" s="117" t="s">
        <v>132</v>
      </c>
      <c r="F266" s="84">
        <v>0</v>
      </c>
    </row>
    <row r="267" spans="2:6" s="1" customFormat="1" ht="15.6" x14ac:dyDescent="0.3">
      <c r="B267" s="224"/>
      <c r="C267" s="225" t="s">
        <v>64</v>
      </c>
      <c r="D267" s="255" t="s">
        <v>65</v>
      </c>
      <c r="E267" s="117" t="s">
        <v>130</v>
      </c>
      <c r="F267" s="84">
        <v>32</v>
      </c>
    </row>
    <row r="268" spans="2:6" s="1" customFormat="1" ht="15.6" x14ac:dyDescent="0.3">
      <c r="B268" s="224"/>
      <c r="C268" s="226"/>
      <c r="D268" s="256"/>
      <c r="E268" s="117" t="s">
        <v>131</v>
      </c>
      <c r="F268" s="84">
        <v>84</v>
      </c>
    </row>
    <row r="269" spans="2:6" s="1" customFormat="1" ht="15.6" x14ac:dyDescent="0.3">
      <c r="B269" s="224"/>
      <c r="C269" s="226"/>
      <c r="D269" s="257"/>
      <c r="E269" s="117" t="s">
        <v>132</v>
      </c>
      <c r="F269" s="84">
        <v>3</v>
      </c>
    </row>
    <row r="270" spans="2:6" s="1" customFormat="1" ht="15.6" x14ac:dyDescent="0.3">
      <c r="B270" s="224"/>
      <c r="C270" s="226"/>
      <c r="D270" s="255" t="s">
        <v>66</v>
      </c>
      <c r="E270" s="117" t="s">
        <v>130</v>
      </c>
      <c r="F270" s="84">
        <v>59</v>
      </c>
    </row>
    <row r="271" spans="2:6" s="1" customFormat="1" ht="15.6" x14ac:dyDescent="0.3">
      <c r="B271" s="224"/>
      <c r="C271" s="226"/>
      <c r="D271" s="256"/>
      <c r="E271" s="117" t="s">
        <v>131</v>
      </c>
      <c r="F271" s="84">
        <v>150</v>
      </c>
    </row>
    <row r="272" spans="2:6" s="1" customFormat="1" ht="15.6" x14ac:dyDescent="0.3">
      <c r="B272" s="224"/>
      <c r="C272" s="226"/>
      <c r="D272" s="257"/>
      <c r="E272" s="117" t="s">
        <v>132</v>
      </c>
      <c r="F272" s="84">
        <v>1</v>
      </c>
    </row>
    <row r="273" spans="2:6" s="1" customFormat="1" ht="15.6" x14ac:dyDescent="0.3">
      <c r="B273" s="224"/>
      <c r="C273" s="226"/>
      <c r="D273" s="255" t="s">
        <v>67</v>
      </c>
      <c r="E273" s="117" t="s">
        <v>130</v>
      </c>
      <c r="F273" s="84">
        <v>26</v>
      </c>
    </row>
    <row r="274" spans="2:6" s="1" customFormat="1" ht="15.6" x14ac:dyDescent="0.3">
      <c r="B274" s="224"/>
      <c r="C274" s="226"/>
      <c r="D274" s="256"/>
      <c r="E274" s="117" t="s">
        <v>131</v>
      </c>
      <c r="F274" s="84">
        <v>63</v>
      </c>
    </row>
    <row r="275" spans="2:6" s="1" customFormat="1" ht="15.6" x14ac:dyDescent="0.3">
      <c r="B275" s="224"/>
      <c r="C275" s="226"/>
      <c r="D275" s="257"/>
      <c r="E275" s="117" t="s">
        <v>132</v>
      </c>
      <c r="F275" s="84">
        <v>1</v>
      </c>
    </row>
    <row r="276" spans="2:6" s="1" customFormat="1" ht="15.6" x14ac:dyDescent="0.3">
      <c r="B276" s="224"/>
      <c r="C276" s="226"/>
      <c r="D276" s="255" t="s">
        <v>68</v>
      </c>
      <c r="E276" s="117" t="s">
        <v>130</v>
      </c>
      <c r="F276" s="84">
        <v>0</v>
      </c>
    </row>
    <row r="277" spans="2:6" s="1" customFormat="1" ht="15.6" x14ac:dyDescent="0.3">
      <c r="B277" s="224"/>
      <c r="C277" s="226"/>
      <c r="D277" s="256"/>
      <c r="E277" s="117" t="s">
        <v>131</v>
      </c>
      <c r="F277" s="84">
        <v>0</v>
      </c>
    </row>
    <row r="278" spans="2:6" s="1" customFormat="1" ht="15.6" x14ac:dyDescent="0.3">
      <c r="B278" s="224"/>
      <c r="C278" s="226"/>
      <c r="D278" s="257"/>
      <c r="E278" s="117" t="s">
        <v>132</v>
      </c>
      <c r="F278" s="84">
        <v>0</v>
      </c>
    </row>
    <row r="279" spans="2:6" s="1" customFormat="1" ht="15.6" x14ac:dyDescent="0.3">
      <c r="B279" s="224"/>
      <c r="C279" s="226"/>
      <c r="D279" s="255" t="s">
        <v>69</v>
      </c>
      <c r="E279" s="117" t="s">
        <v>130</v>
      </c>
      <c r="F279" s="84">
        <v>2</v>
      </c>
    </row>
    <row r="280" spans="2:6" s="1" customFormat="1" ht="15.6" x14ac:dyDescent="0.3">
      <c r="B280" s="224"/>
      <c r="C280" s="226"/>
      <c r="D280" s="256"/>
      <c r="E280" s="117" t="s">
        <v>131</v>
      </c>
      <c r="F280" s="84">
        <v>4</v>
      </c>
    </row>
    <row r="281" spans="2:6" s="1" customFormat="1" ht="15.6" x14ac:dyDescent="0.3">
      <c r="B281" s="224"/>
      <c r="C281" s="226"/>
      <c r="D281" s="257"/>
      <c r="E281" s="117" t="s">
        <v>132</v>
      </c>
      <c r="F281" s="84">
        <v>0</v>
      </c>
    </row>
    <row r="282" spans="2:6" s="1" customFormat="1" ht="15.6" x14ac:dyDescent="0.3">
      <c r="B282" s="224"/>
      <c r="C282" s="226"/>
      <c r="D282" s="255" t="s">
        <v>70</v>
      </c>
      <c r="E282" s="117" t="s">
        <v>130</v>
      </c>
      <c r="F282" s="84">
        <v>0</v>
      </c>
    </row>
    <row r="283" spans="2:6" s="1" customFormat="1" ht="15.6" x14ac:dyDescent="0.3">
      <c r="B283" s="224"/>
      <c r="C283" s="226"/>
      <c r="D283" s="256"/>
      <c r="E283" s="117" t="s">
        <v>131</v>
      </c>
      <c r="F283" s="84">
        <v>0</v>
      </c>
    </row>
    <row r="284" spans="2:6" s="1" customFormat="1" ht="15.6" x14ac:dyDescent="0.3">
      <c r="B284" s="224"/>
      <c r="C284" s="226"/>
      <c r="D284" s="257"/>
      <c r="E284" s="117" t="s">
        <v>132</v>
      </c>
      <c r="F284" s="84">
        <v>0</v>
      </c>
    </row>
    <row r="285" spans="2:6" s="1" customFormat="1" ht="15.6" x14ac:dyDescent="0.3">
      <c r="B285" s="224"/>
      <c r="C285" s="226"/>
      <c r="D285" s="255" t="s">
        <v>71</v>
      </c>
      <c r="E285" s="117" t="s">
        <v>130</v>
      </c>
      <c r="F285" s="84">
        <v>0</v>
      </c>
    </row>
    <row r="286" spans="2:6" s="1" customFormat="1" ht="15.6" x14ac:dyDescent="0.3">
      <c r="B286" s="224"/>
      <c r="C286" s="226"/>
      <c r="D286" s="256"/>
      <c r="E286" s="117" t="s">
        <v>131</v>
      </c>
      <c r="F286" s="84">
        <v>4</v>
      </c>
    </row>
    <row r="287" spans="2:6" s="1" customFormat="1" ht="15.6" x14ac:dyDescent="0.3">
      <c r="B287" s="224"/>
      <c r="C287" s="226"/>
      <c r="D287" s="257"/>
      <c r="E287" s="117" t="s">
        <v>132</v>
      </c>
      <c r="F287" s="84">
        <v>0</v>
      </c>
    </row>
    <row r="288" spans="2:6" s="1" customFormat="1" ht="15.6" x14ac:dyDescent="0.3">
      <c r="B288" s="224"/>
      <c r="C288" s="226"/>
      <c r="D288" s="255" t="s">
        <v>72</v>
      </c>
      <c r="E288" s="117" t="s">
        <v>130</v>
      </c>
      <c r="F288" s="84">
        <v>8</v>
      </c>
    </row>
    <row r="289" spans="2:6" s="1" customFormat="1" ht="15.6" x14ac:dyDescent="0.3">
      <c r="B289" s="224"/>
      <c r="C289" s="226"/>
      <c r="D289" s="256"/>
      <c r="E289" s="117" t="s">
        <v>131</v>
      </c>
      <c r="F289" s="84">
        <v>27</v>
      </c>
    </row>
    <row r="290" spans="2:6" s="1" customFormat="1" ht="15.6" x14ac:dyDescent="0.3">
      <c r="B290" s="224"/>
      <c r="C290" s="226"/>
      <c r="D290" s="257"/>
      <c r="E290" s="117" t="s">
        <v>132</v>
      </c>
      <c r="F290" s="84">
        <v>0</v>
      </c>
    </row>
    <row r="291" spans="2:6" s="1" customFormat="1" ht="15.6" x14ac:dyDescent="0.3">
      <c r="B291" s="224"/>
      <c r="C291" s="226"/>
      <c r="D291" s="255" t="s">
        <v>73</v>
      </c>
      <c r="E291" s="117" t="s">
        <v>130</v>
      </c>
      <c r="F291" s="84">
        <v>0</v>
      </c>
    </row>
    <row r="292" spans="2:6" s="1" customFormat="1" ht="15.6" x14ac:dyDescent="0.3">
      <c r="B292" s="224"/>
      <c r="C292" s="226"/>
      <c r="D292" s="256"/>
      <c r="E292" s="117" t="s">
        <v>131</v>
      </c>
      <c r="F292" s="84">
        <v>1</v>
      </c>
    </row>
    <row r="293" spans="2:6" s="1" customFormat="1" ht="15.6" x14ac:dyDescent="0.3">
      <c r="B293" s="224"/>
      <c r="C293" s="226"/>
      <c r="D293" s="257"/>
      <c r="E293" s="117" t="s">
        <v>132</v>
      </c>
      <c r="F293" s="84">
        <v>0</v>
      </c>
    </row>
    <row r="294" spans="2:6" s="1" customFormat="1" ht="15.6" x14ac:dyDescent="0.3">
      <c r="B294" s="224"/>
      <c r="C294" s="226"/>
      <c r="D294" s="255">
        <v>20622</v>
      </c>
      <c r="E294" s="117" t="s">
        <v>130</v>
      </c>
      <c r="F294" s="84">
        <v>0</v>
      </c>
    </row>
    <row r="295" spans="2:6" s="1" customFormat="1" ht="15.6" x14ac:dyDescent="0.3">
      <c r="B295" s="224"/>
      <c r="C295" s="226"/>
      <c r="D295" s="256"/>
      <c r="E295" s="117" t="s">
        <v>131</v>
      </c>
      <c r="F295" s="84">
        <v>5</v>
      </c>
    </row>
    <row r="296" spans="2:6" s="1" customFormat="1" ht="15.6" x14ac:dyDescent="0.3">
      <c r="B296" s="224"/>
      <c r="C296" s="226"/>
      <c r="D296" s="257"/>
      <c r="E296" s="117" t="s">
        <v>132</v>
      </c>
      <c r="F296" s="84">
        <v>0</v>
      </c>
    </row>
    <row r="297" spans="2:6" s="1" customFormat="1" ht="15.6" x14ac:dyDescent="0.3">
      <c r="B297" s="224"/>
      <c r="C297" s="226"/>
      <c r="D297" s="255" t="s">
        <v>74</v>
      </c>
      <c r="E297" s="117" t="s">
        <v>130</v>
      </c>
      <c r="F297" s="84">
        <v>1</v>
      </c>
    </row>
    <row r="298" spans="2:6" s="1" customFormat="1" ht="15.6" x14ac:dyDescent="0.3">
      <c r="B298" s="224"/>
      <c r="C298" s="226"/>
      <c r="D298" s="256"/>
      <c r="E298" s="117" t="s">
        <v>131</v>
      </c>
      <c r="F298" s="84">
        <v>0</v>
      </c>
    </row>
    <row r="299" spans="2:6" s="1" customFormat="1" ht="15.6" x14ac:dyDescent="0.3">
      <c r="B299" s="224"/>
      <c r="C299" s="226"/>
      <c r="D299" s="257"/>
      <c r="E299" s="117" t="s">
        <v>132</v>
      </c>
      <c r="F299" s="84">
        <v>0</v>
      </c>
    </row>
    <row r="300" spans="2:6" s="1" customFormat="1" ht="15.6" x14ac:dyDescent="0.3">
      <c r="B300" s="224"/>
      <c r="C300" s="226"/>
      <c r="D300" s="255" t="s">
        <v>75</v>
      </c>
      <c r="E300" s="117" t="s">
        <v>130</v>
      </c>
      <c r="F300" s="84">
        <v>0</v>
      </c>
    </row>
    <row r="301" spans="2:6" s="1" customFormat="1" ht="15.6" x14ac:dyDescent="0.3">
      <c r="B301" s="224"/>
      <c r="C301" s="226"/>
      <c r="D301" s="256"/>
      <c r="E301" s="117" t="s">
        <v>131</v>
      </c>
      <c r="F301" s="84">
        <v>1</v>
      </c>
    </row>
    <row r="302" spans="2:6" s="1" customFormat="1" ht="15.6" x14ac:dyDescent="0.3">
      <c r="B302" s="224"/>
      <c r="C302" s="226"/>
      <c r="D302" s="257"/>
      <c r="E302" s="117" t="s">
        <v>132</v>
      </c>
      <c r="F302" s="84">
        <v>0</v>
      </c>
    </row>
    <row r="303" spans="2:6" s="1" customFormat="1" ht="15.6" x14ac:dyDescent="0.3">
      <c r="B303" s="224"/>
      <c r="C303" s="226"/>
      <c r="D303" s="255" t="s">
        <v>76</v>
      </c>
      <c r="E303" s="117" t="s">
        <v>130</v>
      </c>
      <c r="F303" s="84">
        <v>3</v>
      </c>
    </row>
    <row r="304" spans="2:6" s="1" customFormat="1" ht="15.6" x14ac:dyDescent="0.3">
      <c r="B304" s="224"/>
      <c r="C304" s="226"/>
      <c r="D304" s="256"/>
      <c r="E304" s="117" t="s">
        <v>131</v>
      </c>
      <c r="F304" s="84">
        <v>10</v>
      </c>
    </row>
    <row r="305" spans="2:6" s="1" customFormat="1" ht="15.6" x14ac:dyDescent="0.3">
      <c r="B305" s="224"/>
      <c r="C305" s="226"/>
      <c r="D305" s="257"/>
      <c r="E305" s="117" t="s">
        <v>132</v>
      </c>
      <c r="F305" s="84">
        <v>0</v>
      </c>
    </row>
    <row r="306" spans="2:6" s="1" customFormat="1" ht="15.6" x14ac:dyDescent="0.3">
      <c r="B306" s="224"/>
      <c r="C306" s="226"/>
      <c r="D306" s="255" t="s">
        <v>77</v>
      </c>
      <c r="E306" s="117" t="s">
        <v>130</v>
      </c>
      <c r="F306" s="84">
        <v>15</v>
      </c>
    </row>
    <row r="307" spans="2:6" s="1" customFormat="1" ht="15.6" x14ac:dyDescent="0.3">
      <c r="B307" s="224"/>
      <c r="C307" s="226"/>
      <c r="D307" s="256"/>
      <c r="E307" s="117" t="s">
        <v>131</v>
      </c>
      <c r="F307" s="84">
        <v>48</v>
      </c>
    </row>
    <row r="308" spans="2:6" s="1" customFormat="1" ht="15.6" x14ac:dyDescent="0.3">
      <c r="B308" s="224"/>
      <c r="C308" s="226"/>
      <c r="D308" s="257"/>
      <c r="E308" s="117" t="s">
        <v>132</v>
      </c>
      <c r="F308" s="84">
        <v>0</v>
      </c>
    </row>
    <row r="309" spans="2:6" s="1" customFormat="1" ht="15.6" x14ac:dyDescent="0.3">
      <c r="B309" s="224"/>
      <c r="C309" s="226"/>
      <c r="D309" s="255" t="s">
        <v>78</v>
      </c>
      <c r="E309" s="117" t="s">
        <v>130</v>
      </c>
      <c r="F309" s="84">
        <v>0</v>
      </c>
    </row>
    <row r="310" spans="2:6" s="1" customFormat="1" ht="15.6" x14ac:dyDescent="0.3">
      <c r="B310" s="224"/>
      <c r="C310" s="226"/>
      <c r="D310" s="256"/>
      <c r="E310" s="117" t="s">
        <v>131</v>
      </c>
      <c r="F310" s="84">
        <v>0</v>
      </c>
    </row>
    <row r="311" spans="2:6" s="1" customFormat="1" ht="15.6" x14ac:dyDescent="0.3">
      <c r="B311" s="224"/>
      <c r="C311" s="226"/>
      <c r="D311" s="257"/>
      <c r="E311" s="117" t="s">
        <v>132</v>
      </c>
      <c r="F311" s="84">
        <v>0</v>
      </c>
    </row>
    <row r="312" spans="2:6" s="1" customFormat="1" ht="15.6" x14ac:dyDescent="0.3">
      <c r="B312" s="224"/>
      <c r="C312" s="226"/>
      <c r="D312" s="255" t="s">
        <v>79</v>
      </c>
      <c r="E312" s="117" t="s">
        <v>130</v>
      </c>
      <c r="F312" s="84">
        <v>1</v>
      </c>
    </row>
    <row r="313" spans="2:6" s="1" customFormat="1" ht="15.6" x14ac:dyDescent="0.3">
      <c r="B313" s="224"/>
      <c r="C313" s="226"/>
      <c r="D313" s="256"/>
      <c r="E313" s="117" t="s">
        <v>131</v>
      </c>
      <c r="F313" s="84">
        <v>0</v>
      </c>
    </row>
    <row r="314" spans="2:6" s="1" customFormat="1" ht="15.6" x14ac:dyDescent="0.3">
      <c r="B314" s="224"/>
      <c r="C314" s="226"/>
      <c r="D314" s="257"/>
      <c r="E314" s="117" t="s">
        <v>132</v>
      </c>
      <c r="F314" s="84">
        <v>1</v>
      </c>
    </row>
    <row r="315" spans="2:6" s="1" customFormat="1" ht="15.6" x14ac:dyDescent="0.3">
      <c r="B315" s="224"/>
      <c r="C315" s="226"/>
      <c r="D315" s="258" t="s">
        <v>80</v>
      </c>
      <c r="E315" s="117" t="s">
        <v>130</v>
      </c>
      <c r="F315" s="84">
        <v>11</v>
      </c>
    </row>
    <row r="316" spans="2:6" s="1" customFormat="1" ht="15.6" x14ac:dyDescent="0.3">
      <c r="B316" s="224"/>
      <c r="C316" s="226"/>
      <c r="D316" s="259"/>
      <c r="E316" s="117" t="s">
        <v>131</v>
      </c>
      <c r="F316" s="84">
        <v>48</v>
      </c>
    </row>
    <row r="317" spans="2:6" s="1" customFormat="1" ht="15.6" x14ac:dyDescent="0.3">
      <c r="B317" s="224"/>
      <c r="C317" s="226"/>
      <c r="D317" s="260"/>
      <c r="E317" s="117" t="s">
        <v>132</v>
      </c>
      <c r="F317" s="84">
        <v>0</v>
      </c>
    </row>
    <row r="318" spans="2:6" s="1" customFormat="1" ht="15.6" x14ac:dyDescent="0.3">
      <c r="B318" s="224"/>
      <c r="C318" s="226"/>
      <c r="D318" s="255" t="s">
        <v>81</v>
      </c>
      <c r="E318" s="117" t="s">
        <v>130</v>
      </c>
      <c r="F318" s="84">
        <v>0</v>
      </c>
    </row>
    <row r="319" spans="2:6" s="1" customFormat="1" ht="15.6" x14ac:dyDescent="0.3">
      <c r="B319" s="224"/>
      <c r="C319" s="226"/>
      <c r="D319" s="256"/>
      <c r="E319" s="117" t="s">
        <v>131</v>
      </c>
      <c r="F319" s="84">
        <v>6</v>
      </c>
    </row>
    <row r="320" spans="2:6" s="1" customFormat="1" ht="15.6" x14ac:dyDescent="0.3">
      <c r="B320" s="224"/>
      <c r="C320" s="226"/>
      <c r="D320" s="257"/>
      <c r="E320" s="117" t="s">
        <v>132</v>
      </c>
      <c r="F320" s="84">
        <v>0</v>
      </c>
    </row>
    <row r="321" spans="2:6" s="1" customFormat="1" ht="15.6" x14ac:dyDescent="0.3">
      <c r="B321" s="224"/>
      <c r="C321" s="226"/>
      <c r="D321" s="255" t="s">
        <v>82</v>
      </c>
      <c r="E321" s="117" t="s">
        <v>130</v>
      </c>
      <c r="F321" s="84">
        <v>1</v>
      </c>
    </row>
    <row r="322" spans="2:6" s="1" customFormat="1" ht="15.6" x14ac:dyDescent="0.3">
      <c r="B322" s="224"/>
      <c r="C322" s="226"/>
      <c r="D322" s="256"/>
      <c r="E322" s="117" t="s">
        <v>131</v>
      </c>
      <c r="F322" s="84">
        <v>0</v>
      </c>
    </row>
    <row r="323" spans="2:6" s="1" customFormat="1" ht="15.6" x14ac:dyDescent="0.3">
      <c r="B323" s="224"/>
      <c r="C323" s="226"/>
      <c r="D323" s="257"/>
      <c r="E323" s="117" t="s">
        <v>132</v>
      </c>
      <c r="F323" s="84">
        <v>0</v>
      </c>
    </row>
    <row r="324" spans="2:6" s="1" customFormat="1" ht="15.6" x14ac:dyDescent="0.3">
      <c r="B324" s="224"/>
      <c r="C324" s="226"/>
      <c r="D324" s="255" t="s">
        <v>83</v>
      </c>
      <c r="E324" s="117" t="s">
        <v>130</v>
      </c>
      <c r="F324" s="84">
        <v>0</v>
      </c>
    </row>
    <row r="325" spans="2:6" s="1" customFormat="1" ht="15.6" x14ac:dyDescent="0.3">
      <c r="B325" s="224"/>
      <c r="C325" s="226"/>
      <c r="D325" s="256"/>
      <c r="E325" s="117" t="s">
        <v>131</v>
      </c>
      <c r="F325" s="84">
        <v>0</v>
      </c>
    </row>
    <row r="326" spans="2:6" s="1" customFormat="1" ht="15.6" x14ac:dyDescent="0.3">
      <c r="B326" s="224"/>
      <c r="C326" s="226"/>
      <c r="D326" s="257"/>
      <c r="E326" s="117" t="s">
        <v>132</v>
      </c>
      <c r="F326" s="84">
        <v>0</v>
      </c>
    </row>
    <row r="327" spans="2:6" s="1" customFormat="1" ht="15.6" x14ac:dyDescent="0.3">
      <c r="B327" s="224"/>
      <c r="C327" s="226"/>
      <c r="D327" s="255" t="s">
        <v>84</v>
      </c>
      <c r="E327" s="117" t="s">
        <v>130</v>
      </c>
      <c r="F327" s="84">
        <v>6</v>
      </c>
    </row>
    <row r="328" spans="2:6" s="1" customFormat="1" ht="15.6" x14ac:dyDescent="0.3">
      <c r="B328" s="224"/>
      <c r="C328" s="226"/>
      <c r="D328" s="256"/>
      <c r="E328" s="117" t="s">
        <v>131</v>
      </c>
      <c r="F328" s="84">
        <v>18</v>
      </c>
    </row>
    <row r="329" spans="2:6" s="1" customFormat="1" ht="15.6" x14ac:dyDescent="0.3">
      <c r="B329" s="224"/>
      <c r="C329" s="226"/>
      <c r="D329" s="257"/>
      <c r="E329" s="117" t="s">
        <v>132</v>
      </c>
      <c r="F329" s="84">
        <v>1</v>
      </c>
    </row>
    <row r="330" spans="2:6" s="1" customFormat="1" ht="15.6" x14ac:dyDescent="0.3">
      <c r="B330" s="224"/>
      <c r="C330" s="226"/>
      <c r="D330" s="255" t="s">
        <v>85</v>
      </c>
      <c r="E330" s="117" t="s">
        <v>130</v>
      </c>
      <c r="F330" s="84">
        <v>2</v>
      </c>
    </row>
    <row r="331" spans="2:6" s="1" customFormat="1" ht="15.6" x14ac:dyDescent="0.3">
      <c r="B331" s="224"/>
      <c r="C331" s="226"/>
      <c r="D331" s="256"/>
      <c r="E331" s="117" t="s">
        <v>131</v>
      </c>
      <c r="F331" s="84">
        <v>14</v>
      </c>
    </row>
    <row r="332" spans="2:6" s="1" customFormat="1" ht="15.6" x14ac:dyDescent="0.3">
      <c r="B332" s="224"/>
      <c r="C332" s="226"/>
      <c r="D332" s="257"/>
      <c r="E332" s="117" t="s">
        <v>132</v>
      </c>
      <c r="F332" s="84">
        <v>0</v>
      </c>
    </row>
    <row r="333" spans="2:6" s="1" customFormat="1" ht="15.6" x14ac:dyDescent="0.3">
      <c r="B333" s="224"/>
      <c r="C333" s="226"/>
      <c r="D333" s="255" t="s">
        <v>86</v>
      </c>
      <c r="E333" s="117" t="s">
        <v>130</v>
      </c>
      <c r="F333" s="84">
        <v>1</v>
      </c>
    </row>
    <row r="334" spans="2:6" s="1" customFormat="1" ht="15.6" x14ac:dyDescent="0.3">
      <c r="B334" s="224"/>
      <c r="C334" s="226"/>
      <c r="D334" s="256"/>
      <c r="E334" s="117" t="s">
        <v>131</v>
      </c>
      <c r="F334" s="84">
        <v>1</v>
      </c>
    </row>
    <row r="335" spans="2:6" s="1" customFormat="1" ht="15.6" x14ac:dyDescent="0.3">
      <c r="B335" s="224"/>
      <c r="C335" s="226"/>
      <c r="D335" s="257"/>
      <c r="E335" s="117" t="s">
        <v>132</v>
      </c>
      <c r="F335" s="84">
        <v>0</v>
      </c>
    </row>
    <row r="336" spans="2:6" s="1" customFormat="1" ht="15.6" x14ac:dyDescent="0.3">
      <c r="B336" s="224"/>
      <c r="C336" s="226"/>
      <c r="D336" s="255" t="s">
        <v>87</v>
      </c>
      <c r="E336" s="117" t="s">
        <v>130</v>
      </c>
      <c r="F336" s="84">
        <v>0</v>
      </c>
    </row>
    <row r="337" spans="2:6" s="1" customFormat="1" ht="15.6" x14ac:dyDescent="0.3">
      <c r="B337" s="224"/>
      <c r="C337" s="226"/>
      <c r="D337" s="256"/>
      <c r="E337" s="117" t="s">
        <v>131</v>
      </c>
      <c r="F337" s="84">
        <v>8</v>
      </c>
    </row>
    <row r="338" spans="2:6" s="1" customFormat="1" ht="15.6" x14ac:dyDescent="0.3">
      <c r="B338" s="224"/>
      <c r="C338" s="226"/>
      <c r="D338" s="257"/>
      <c r="E338" s="117" t="s">
        <v>132</v>
      </c>
      <c r="F338" s="84">
        <v>0</v>
      </c>
    </row>
    <row r="339" spans="2:6" s="1" customFormat="1" ht="15.6" x14ac:dyDescent="0.3">
      <c r="B339" s="224"/>
      <c r="C339" s="226"/>
      <c r="D339" s="255" t="s">
        <v>88</v>
      </c>
      <c r="E339" s="117" t="s">
        <v>130</v>
      </c>
      <c r="F339" s="84">
        <v>2</v>
      </c>
    </row>
    <row r="340" spans="2:6" s="1" customFormat="1" ht="15.6" x14ac:dyDescent="0.3">
      <c r="B340" s="224"/>
      <c r="C340" s="226"/>
      <c r="D340" s="256"/>
      <c r="E340" s="117" t="s">
        <v>131</v>
      </c>
      <c r="F340" s="84">
        <v>1</v>
      </c>
    </row>
    <row r="341" spans="2:6" s="1" customFormat="1" ht="15.6" x14ac:dyDescent="0.3">
      <c r="B341" s="224"/>
      <c r="C341" s="226"/>
      <c r="D341" s="257"/>
      <c r="E341" s="117" t="s">
        <v>132</v>
      </c>
      <c r="F341" s="84">
        <v>0</v>
      </c>
    </row>
    <row r="342" spans="2:6" s="1" customFormat="1" ht="15.6" x14ac:dyDescent="0.3">
      <c r="B342" s="224"/>
      <c r="C342" s="226"/>
      <c r="D342" s="255" t="s">
        <v>89</v>
      </c>
      <c r="E342" s="117" t="s">
        <v>130</v>
      </c>
      <c r="F342" s="84">
        <v>14</v>
      </c>
    </row>
    <row r="343" spans="2:6" s="1" customFormat="1" ht="15.6" x14ac:dyDescent="0.3">
      <c r="B343" s="224"/>
      <c r="C343" s="226"/>
      <c r="D343" s="256"/>
      <c r="E343" s="117" t="s">
        <v>131</v>
      </c>
      <c r="F343" s="84">
        <v>32</v>
      </c>
    </row>
    <row r="344" spans="2:6" s="1" customFormat="1" ht="15.6" x14ac:dyDescent="0.3">
      <c r="B344" s="224"/>
      <c r="C344" s="226"/>
      <c r="D344" s="257"/>
      <c r="E344" s="117" t="s">
        <v>132</v>
      </c>
      <c r="F344" s="84">
        <v>0</v>
      </c>
    </row>
    <row r="345" spans="2:6" s="1" customFormat="1" ht="15" customHeight="1" x14ac:dyDescent="0.3">
      <c r="B345" s="224"/>
      <c r="C345" s="228" t="s">
        <v>90</v>
      </c>
      <c r="D345" s="255">
        <v>20601</v>
      </c>
      <c r="E345" s="117" t="s">
        <v>130</v>
      </c>
      <c r="F345" s="84">
        <v>1</v>
      </c>
    </row>
    <row r="346" spans="2:6" s="1" customFormat="1" ht="15" customHeight="1" x14ac:dyDescent="0.3">
      <c r="B346" s="224"/>
      <c r="C346" s="229"/>
      <c r="D346" s="256"/>
      <c r="E346" s="117" t="s">
        <v>131</v>
      </c>
      <c r="F346" s="84">
        <v>0</v>
      </c>
    </row>
    <row r="347" spans="2:6" s="1" customFormat="1" ht="15" customHeight="1" x14ac:dyDescent="0.3">
      <c r="B347" s="224"/>
      <c r="C347" s="229"/>
      <c r="D347" s="257"/>
      <c r="E347" s="117" t="s">
        <v>132</v>
      </c>
      <c r="F347" s="84">
        <v>0</v>
      </c>
    </row>
    <row r="348" spans="2:6" s="1" customFormat="1" ht="15" customHeight="1" x14ac:dyDescent="0.3">
      <c r="B348" s="224"/>
      <c r="C348" s="229"/>
      <c r="D348" s="114">
        <v>20607</v>
      </c>
      <c r="E348" s="117" t="s">
        <v>130</v>
      </c>
      <c r="F348" s="84">
        <v>8</v>
      </c>
    </row>
    <row r="349" spans="2:6" s="1" customFormat="1" ht="15" customHeight="1" x14ac:dyDescent="0.3">
      <c r="B349" s="224"/>
      <c r="C349" s="229"/>
      <c r="D349" s="115"/>
      <c r="E349" s="117" t="s">
        <v>131</v>
      </c>
      <c r="F349" s="84">
        <v>10</v>
      </c>
    </row>
    <row r="350" spans="2:6" s="1" customFormat="1" ht="15" customHeight="1" x14ac:dyDescent="0.3">
      <c r="B350" s="224"/>
      <c r="C350" s="229"/>
      <c r="D350" s="116"/>
      <c r="E350" s="117" t="s">
        <v>132</v>
      </c>
      <c r="F350" s="84">
        <v>2</v>
      </c>
    </row>
    <row r="351" spans="2:6" s="1" customFormat="1" ht="15" customHeight="1" x14ac:dyDescent="0.3">
      <c r="B351" s="224"/>
      <c r="C351" s="229"/>
      <c r="D351" s="114" t="s">
        <v>91</v>
      </c>
      <c r="E351" s="117" t="s">
        <v>130</v>
      </c>
      <c r="F351" s="84">
        <v>3</v>
      </c>
    </row>
    <row r="352" spans="2:6" s="1" customFormat="1" ht="15" customHeight="1" x14ac:dyDescent="0.3">
      <c r="B352" s="224"/>
      <c r="C352" s="229"/>
      <c r="D352" s="115"/>
      <c r="E352" s="117" t="s">
        <v>131</v>
      </c>
      <c r="F352" s="84">
        <v>0</v>
      </c>
    </row>
    <row r="353" spans="2:9" s="1" customFormat="1" ht="15" customHeight="1" x14ac:dyDescent="0.3">
      <c r="B353" s="224"/>
      <c r="C353" s="229"/>
      <c r="D353" s="116"/>
      <c r="E353" s="117" t="s">
        <v>132</v>
      </c>
      <c r="F353" s="84">
        <v>0</v>
      </c>
    </row>
    <row r="354" spans="2:9" s="1" customFormat="1" ht="15.6" x14ac:dyDescent="0.3">
      <c r="B354" s="224"/>
      <c r="C354" s="229"/>
      <c r="D354" s="255">
        <v>20613</v>
      </c>
      <c r="E354" s="117" t="s">
        <v>130</v>
      </c>
      <c r="F354" s="84">
        <v>8</v>
      </c>
    </row>
    <row r="355" spans="2:9" s="1" customFormat="1" ht="15.6" x14ac:dyDescent="0.3">
      <c r="B355" s="224"/>
      <c r="C355" s="229"/>
      <c r="D355" s="256"/>
      <c r="E355" s="117" t="s">
        <v>131</v>
      </c>
      <c r="F355" s="84">
        <v>24</v>
      </c>
    </row>
    <row r="356" spans="2:9" s="1" customFormat="1" ht="15.6" x14ac:dyDescent="0.3">
      <c r="B356" s="224"/>
      <c r="C356" s="229"/>
      <c r="D356" s="257"/>
      <c r="E356" s="117" t="s">
        <v>132</v>
      </c>
      <c r="F356" s="84">
        <v>0</v>
      </c>
    </row>
    <row r="357" spans="2:9" s="1" customFormat="1" ht="15.6" x14ac:dyDescent="0.3">
      <c r="B357" s="224"/>
      <c r="C357" s="229"/>
      <c r="D357" s="255" t="s">
        <v>92</v>
      </c>
      <c r="E357" s="117" t="s">
        <v>130</v>
      </c>
      <c r="F357" s="84">
        <v>0</v>
      </c>
    </row>
    <row r="358" spans="2:9" s="1" customFormat="1" ht="15.6" x14ac:dyDescent="0.3">
      <c r="B358" s="224"/>
      <c r="C358" s="229"/>
      <c r="D358" s="256"/>
      <c r="E358" s="117" t="s">
        <v>131</v>
      </c>
      <c r="F358" s="84">
        <v>1</v>
      </c>
    </row>
    <row r="359" spans="2:9" s="1" customFormat="1" ht="15.6" x14ac:dyDescent="0.3">
      <c r="B359" s="224"/>
      <c r="C359" s="229"/>
      <c r="D359" s="257"/>
      <c r="E359" s="117" t="s">
        <v>132</v>
      </c>
      <c r="F359" s="84">
        <v>0</v>
      </c>
    </row>
    <row r="360" spans="2:9" s="1" customFormat="1" ht="15.6" x14ac:dyDescent="0.3">
      <c r="B360" s="224"/>
      <c r="C360" s="229"/>
      <c r="D360" s="255">
        <v>20744</v>
      </c>
      <c r="E360" s="117" t="s">
        <v>130</v>
      </c>
      <c r="F360" s="84">
        <v>0</v>
      </c>
    </row>
    <row r="361" spans="2:9" s="1" customFormat="1" ht="15.6" x14ac:dyDescent="0.3">
      <c r="B361" s="224"/>
      <c r="C361" s="229"/>
      <c r="D361" s="256"/>
      <c r="E361" s="117" t="s">
        <v>131</v>
      </c>
      <c r="F361" s="84">
        <v>0</v>
      </c>
    </row>
    <row r="362" spans="2:9" s="1" customFormat="1" ht="15.6" x14ac:dyDescent="0.3">
      <c r="B362" s="224"/>
      <c r="C362" s="229"/>
      <c r="D362" s="257"/>
      <c r="E362" s="117" t="s">
        <v>132</v>
      </c>
      <c r="F362" s="84">
        <v>0</v>
      </c>
    </row>
    <row r="363" spans="2:9" s="1" customFormat="1" ht="15.6" x14ac:dyDescent="0.3">
      <c r="B363" s="224"/>
      <c r="C363" s="229"/>
      <c r="D363" s="255" t="s">
        <v>95</v>
      </c>
      <c r="E363" s="117" t="s">
        <v>130</v>
      </c>
      <c r="F363" s="84">
        <v>0</v>
      </c>
    </row>
    <row r="364" spans="2:9" s="1" customFormat="1" ht="15.6" x14ac:dyDescent="0.3">
      <c r="B364" s="224"/>
      <c r="C364" s="229"/>
      <c r="D364" s="256"/>
      <c r="E364" s="117" t="s">
        <v>131</v>
      </c>
      <c r="F364" s="84">
        <v>1</v>
      </c>
    </row>
    <row r="365" spans="2:9" s="1" customFormat="1" ht="15.6" x14ac:dyDescent="0.3">
      <c r="B365" s="224"/>
      <c r="C365" s="229"/>
      <c r="D365" s="257"/>
      <c r="E365" s="117" t="s">
        <v>132</v>
      </c>
      <c r="F365" s="84">
        <v>0</v>
      </c>
    </row>
    <row r="366" spans="2:9" s="1" customFormat="1" ht="15.6" x14ac:dyDescent="0.3">
      <c r="B366" s="224"/>
      <c r="C366" s="228" t="s">
        <v>96</v>
      </c>
      <c r="D366" s="255" t="s">
        <v>97</v>
      </c>
      <c r="E366" s="117" t="s">
        <v>130</v>
      </c>
      <c r="F366" s="84">
        <v>0</v>
      </c>
      <c r="I366" s="1">
        <v>1</v>
      </c>
    </row>
    <row r="367" spans="2:9" s="1" customFormat="1" ht="15.6" x14ac:dyDescent="0.3">
      <c r="B367" s="224"/>
      <c r="C367" s="229"/>
      <c r="D367" s="256"/>
      <c r="E367" s="117" t="s">
        <v>131</v>
      </c>
      <c r="F367" s="84">
        <v>1</v>
      </c>
    </row>
    <row r="368" spans="2:9" s="1" customFormat="1" ht="15.6" x14ac:dyDescent="0.3">
      <c r="B368" s="224"/>
      <c r="C368" s="229"/>
      <c r="D368" s="257"/>
      <c r="E368" s="117" t="s">
        <v>132</v>
      </c>
      <c r="F368" s="84">
        <v>0</v>
      </c>
    </row>
    <row r="369" spans="2:6" s="1" customFormat="1" ht="15.6" x14ac:dyDescent="0.3">
      <c r="B369" s="224"/>
      <c r="C369" s="229"/>
      <c r="D369" s="255" t="s">
        <v>98</v>
      </c>
      <c r="E369" s="117" t="s">
        <v>130</v>
      </c>
      <c r="F369" s="84">
        <v>1</v>
      </c>
    </row>
    <row r="370" spans="2:6" s="1" customFormat="1" ht="15.6" x14ac:dyDescent="0.3">
      <c r="B370" s="224"/>
      <c r="C370" s="229"/>
      <c r="D370" s="256"/>
      <c r="E370" s="117" t="s">
        <v>131</v>
      </c>
      <c r="F370" s="84">
        <v>6</v>
      </c>
    </row>
    <row r="371" spans="2:6" s="1" customFormat="1" ht="15.6" x14ac:dyDescent="0.3">
      <c r="B371" s="224"/>
      <c r="C371" s="229"/>
      <c r="D371" s="257"/>
      <c r="E371" s="117" t="s">
        <v>132</v>
      </c>
      <c r="F371" s="84">
        <v>0</v>
      </c>
    </row>
    <row r="372" spans="2:6" s="1" customFormat="1" ht="15.6" x14ac:dyDescent="0.3">
      <c r="B372" s="224"/>
      <c r="C372" s="229"/>
      <c r="D372" s="255" t="s">
        <v>99</v>
      </c>
      <c r="E372" s="117" t="s">
        <v>130</v>
      </c>
      <c r="F372" s="84">
        <v>0</v>
      </c>
    </row>
    <row r="373" spans="2:6" s="1" customFormat="1" ht="15.6" x14ac:dyDescent="0.3">
      <c r="B373" s="224"/>
      <c r="C373" s="229"/>
      <c r="D373" s="256"/>
      <c r="E373" s="117" t="s">
        <v>131</v>
      </c>
      <c r="F373" s="84">
        <v>6</v>
      </c>
    </row>
    <row r="374" spans="2:6" s="1" customFormat="1" ht="15.6" x14ac:dyDescent="0.3">
      <c r="B374" s="224"/>
      <c r="C374" s="229"/>
      <c r="D374" s="257"/>
      <c r="E374" s="117" t="s">
        <v>132</v>
      </c>
      <c r="F374" s="84">
        <v>0</v>
      </c>
    </row>
    <row r="375" spans="2:6" s="1" customFormat="1" ht="15.6" x14ac:dyDescent="0.3">
      <c r="B375" s="224"/>
      <c r="C375" s="229"/>
      <c r="D375" s="255" t="s">
        <v>100</v>
      </c>
      <c r="E375" s="117" t="s">
        <v>130</v>
      </c>
      <c r="F375" s="84">
        <v>7</v>
      </c>
    </row>
    <row r="376" spans="2:6" s="1" customFormat="1" ht="15.6" x14ac:dyDescent="0.3">
      <c r="B376" s="224"/>
      <c r="C376" s="229"/>
      <c r="D376" s="256"/>
      <c r="E376" s="117" t="s">
        <v>131</v>
      </c>
      <c r="F376" s="84">
        <v>29</v>
      </c>
    </row>
    <row r="377" spans="2:6" s="1" customFormat="1" ht="15.6" x14ac:dyDescent="0.3">
      <c r="B377" s="224"/>
      <c r="C377" s="229"/>
      <c r="D377" s="257"/>
      <c r="E377" s="117" t="s">
        <v>132</v>
      </c>
      <c r="F377" s="84">
        <v>0</v>
      </c>
    </row>
    <row r="378" spans="2:6" s="1" customFormat="1" ht="15.6" x14ac:dyDescent="0.3">
      <c r="B378" s="224"/>
      <c r="C378" s="229"/>
      <c r="D378" s="255" t="s">
        <v>101</v>
      </c>
      <c r="E378" s="117" t="s">
        <v>130</v>
      </c>
      <c r="F378" s="84">
        <v>8</v>
      </c>
    </row>
    <row r="379" spans="2:6" s="1" customFormat="1" ht="15.6" x14ac:dyDescent="0.3">
      <c r="B379" s="224"/>
      <c r="C379" s="229"/>
      <c r="D379" s="256"/>
      <c r="E379" s="117" t="s">
        <v>131</v>
      </c>
      <c r="F379" s="84">
        <v>10</v>
      </c>
    </row>
    <row r="380" spans="2:6" s="1" customFormat="1" ht="15.6" x14ac:dyDescent="0.3">
      <c r="B380" s="224"/>
      <c r="C380" s="229"/>
      <c r="D380" s="257"/>
      <c r="E380" s="117" t="s">
        <v>132</v>
      </c>
      <c r="F380" s="84">
        <v>0</v>
      </c>
    </row>
    <row r="381" spans="2:6" s="1" customFormat="1" ht="15.6" x14ac:dyDescent="0.3">
      <c r="B381" s="224"/>
      <c r="C381" s="229"/>
      <c r="D381" s="255" t="s">
        <v>102</v>
      </c>
      <c r="E381" s="117" t="s">
        <v>130</v>
      </c>
      <c r="F381" s="84">
        <v>0</v>
      </c>
    </row>
    <row r="382" spans="2:6" s="1" customFormat="1" ht="15.6" x14ac:dyDescent="0.3">
      <c r="B382" s="224"/>
      <c r="C382" s="229"/>
      <c r="D382" s="256"/>
      <c r="E382" s="117" t="s">
        <v>131</v>
      </c>
      <c r="F382" s="84">
        <v>6</v>
      </c>
    </row>
    <row r="383" spans="2:6" s="1" customFormat="1" ht="15.6" x14ac:dyDescent="0.3">
      <c r="B383" s="224"/>
      <c r="C383" s="229"/>
      <c r="D383" s="257"/>
      <c r="E383" s="117" t="s">
        <v>132</v>
      </c>
      <c r="F383" s="84">
        <v>0</v>
      </c>
    </row>
    <row r="384" spans="2:6" s="1" customFormat="1" ht="15.6" x14ac:dyDescent="0.3">
      <c r="B384" s="224"/>
      <c r="C384" s="229"/>
      <c r="D384" s="255" t="s">
        <v>103</v>
      </c>
      <c r="E384" s="117" t="s">
        <v>130</v>
      </c>
      <c r="F384" s="84">
        <v>0</v>
      </c>
    </row>
    <row r="385" spans="2:6" s="1" customFormat="1" ht="15.6" x14ac:dyDescent="0.3">
      <c r="B385" s="224"/>
      <c r="C385" s="229"/>
      <c r="D385" s="256"/>
      <c r="E385" s="117" t="s">
        <v>131</v>
      </c>
      <c r="F385" s="84">
        <v>1</v>
      </c>
    </row>
    <row r="386" spans="2:6" s="1" customFormat="1" ht="15.6" x14ac:dyDescent="0.3">
      <c r="B386" s="224"/>
      <c r="C386" s="229"/>
      <c r="D386" s="257"/>
      <c r="E386" s="117" t="s">
        <v>132</v>
      </c>
      <c r="F386" s="84">
        <v>0</v>
      </c>
    </row>
    <row r="387" spans="2:6" s="1" customFormat="1" ht="15.6" x14ac:dyDescent="0.3">
      <c r="B387" s="224"/>
      <c r="C387" s="229"/>
      <c r="D387" s="255" t="s">
        <v>104</v>
      </c>
      <c r="E387" s="117" t="s">
        <v>130</v>
      </c>
      <c r="F387" s="84">
        <v>1</v>
      </c>
    </row>
    <row r="388" spans="2:6" s="1" customFormat="1" ht="15.6" x14ac:dyDescent="0.3">
      <c r="B388" s="224"/>
      <c r="C388" s="229"/>
      <c r="D388" s="256"/>
      <c r="E388" s="117" t="s">
        <v>131</v>
      </c>
      <c r="F388" s="84">
        <v>4</v>
      </c>
    </row>
    <row r="389" spans="2:6" s="1" customFormat="1" ht="15.6" x14ac:dyDescent="0.3">
      <c r="B389" s="224"/>
      <c r="C389" s="229"/>
      <c r="D389" s="257"/>
      <c r="E389" s="117" t="s">
        <v>132</v>
      </c>
      <c r="F389" s="84">
        <v>0</v>
      </c>
    </row>
    <row r="390" spans="2:6" s="1" customFormat="1" ht="15.6" x14ac:dyDescent="0.3">
      <c r="B390" s="224"/>
      <c r="C390" s="229"/>
      <c r="D390" s="258" t="s">
        <v>105</v>
      </c>
      <c r="E390" s="117" t="s">
        <v>130</v>
      </c>
      <c r="F390" s="84">
        <v>1</v>
      </c>
    </row>
    <row r="391" spans="2:6" s="1" customFormat="1" ht="15.6" x14ac:dyDescent="0.3">
      <c r="B391" s="224"/>
      <c r="C391" s="229"/>
      <c r="D391" s="259"/>
      <c r="E391" s="117" t="s">
        <v>131</v>
      </c>
      <c r="F391" s="84">
        <v>1</v>
      </c>
    </row>
    <row r="392" spans="2:6" s="1" customFormat="1" ht="15.6" x14ac:dyDescent="0.3">
      <c r="B392" s="224"/>
      <c r="C392" s="229"/>
      <c r="D392" s="260"/>
      <c r="E392" s="117" t="s">
        <v>132</v>
      </c>
      <c r="F392" s="84">
        <v>0</v>
      </c>
    </row>
    <row r="393" spans="2:6" s="1" customFormat="1" ht="15.6" x14ac:dyDescent="0.3">
      <c r="B393" s="224"/>
      <c r="C393" s="229"/>
      <c r="D393" s="255" t="s">
        <v>106</v>
      </c>
      <c r="E393" s="117" t="s">
        <v>130</v>
      </c>
      <c r="F393" s="84">
        <v>1</v>
      </c>
    </row>
    <row r="394" spans="2:6" s="1" customFormat="1" ht="15.6" x14ac:dyDescent="0.3">
      <c r="B394" s="224"/>
      <c r="C394" s="229"/>
      <c r="D394" s="256"/>
      <c r="E394" s="117" t="s">
        <v>131</v>
      </c>
      <c r="F394" s="84">
        <v>0</v>
      </c>
    </row>
    <row r="395" spans="2:6" s="1" customFormat="1" ht="15.6" x14ac:dyDescent="0.3">
      <c r="B395" s="224"/>
      <c r="C395" s="229"/>
      <c r="D395" s="257"/>
      <c r="E395" s="117" t="s">
        <v>132</v>
      </c>
      <c r="F395" s="84">
        <v>0</v>
      </c>
    </row>
    <row r="396" spans="2:6" s="1" customFormat="1" ht="15.6" x14ac:dyDescent="0.3">
      <c r="B396" s="224"/>
      <c r="C396" s="229"/>
      <c r="D396" s="255" t="s">
        <v>107</v>
      </c>
      <c r="E396" s="117" t="s">
        <v>130</v>
      </c>
      <c r="F396" s="84">
        <v>0</v>
      </c>
    </row>
    <row r="397" spans="2:6" s="1" customFormat="1" ht="15.6" x14ac:dyDescent="0.3">
      <c r="B397" s="224"/>
      <c r="C397" s="229"/>
      <c r="D397" s="256"/>
      <c r="E397" s="117" t="s">
        <v>131</v>
      </c>
      <c r="F397" s="84">
        <v>2</v>
      </c>
    </row>
    <row r="398" spans="2:6" s="1" customFormat="1" ht="15.6" x14ac:dyDescent="0.3">
      <c r="B398" s="224"/>
      <c r="C398" s="229"/>
      <c r="D398" s="257"/>
      <c r="E398" s="117" t="s">
        <v>132</v>
      </c>
      <c r="F398" s="84">
        <v>0</v>
      </c>
    </row>
    <row r="399" spans="2:6" s="1" customFormat="1" ht="16.5" customHeight="1" x14ac:dyDescent="0.3">
      <c r="B399" s="224"/>
      <c r="C399" s="229"/>
      <c r="D399" s="255" t="s">
        <v>108</v>
      </c>
      <c r="E399" s="117" t="s">
        <v>130</v>
      </c>
      <c r="F399" s="84">
        <v>0</v>
      </c>
    </row>
    <row r="400" spans="2:6" s="1" customFormat="1" ht="16.5" customHeight="1" x14ac:dyDescent="0.3">
      <c r="B400" s="224"/>
      <c r="C400" s="229"/>
      <c r="D400" s="256"/>
      <c r="E400" s="117" t="s">
        <v>131</v>
      </c>
      <c r="F400" s="84">
        <v>1</v>
      </c>
    </row>
    <row r="401" spans="2:6" s="1" customFormat="1" ht="16.5" customHeight="1" x14ac:dyDescent="0.3">
      <c r="B401" s="224"/>
      <c r="C401" s="229"/>
      <c r="D401" s="257"/>
      <c r="E401" s="117" t="s">
        <v>132</v>
      </c>
      <c r="F401" s="84">
        <v>0</v>
      </c>
    </row>
    <row r="402" spans="2:6" s="1" customFormat="1" ht="15.6" x14ac:dyDescent="0.3">
      <c r="B402" s="224"/>
      <c r="C402" s="229"/>
      <c r="D402" s="255" t="s">
        <v>109</v>
      </c>
      <c r="E402" s="117" t="s">
        <v>130</v>
      </c>
      <c r="F402" s="84">
        <v>1</v>
      </c>
    </row>
    <row r="403" spans="2:6" s="1" customFormat="1" ht="15.6" x14ac:dyDescent="0.3">
      <c r="B403" s="224"/>
      <c r="C403" s="229"/>
      <c r="D403" s="256"/>
      <c r="E403" s="117" t="s">
        <v>131</v>
      </c>
      <c r="F403" s="84">
        <v>34</v>
      </c>
    </row>
    <row r="404" spans="2:6" s="1" customFormat="1" ht="15.6" x14ac:dyDescent="0.3">
      <c r="B404" s="224"/>
      <c r="C404" s="229"/>
      <c r="D404" s="257"/>
      <c r="E404" s="117" t="s">
        <v>132</v>
      </c>
      <c r="F404" s="84">
        <v>0</v>
      </c>
    </row>
    <row r="405" spans="2:6" s="1" customFormat="1" ht="15.6" x14ac:dyDescent="0.3">
      <c r="B405" s="224"/>
      <c r="C405" s="229"/>
      <c r="D405" s="255" t="s">
        <v>110</v>
      </c>
      <c r="E405" s="117" t="s">
        <v>130</v>
      </c>
      <c r="F405" s="84">
        <v>11</v>
      </c>
    </row>
    <row r="406" spans="2:6" s="1" customFormat="1" ht="15.6" x14ac:dyDescent="0.3">
      <c r="B406" s="224"/>
      <c r="C406" s="229"/>
      <c r="D406" s="256"/>
      <c r="E406" s="117" t="s">
        <v>131</v>
      </c>
      <c r="F406" s="84">
        <v>1</v>
      </c>
    </row>
    <row r="407" spans="2:6" s="1" customFormat="1" ht="15.6" x14ac:dyDescent="0.3">
      <c r="B407" s="224"/>
      <c r="C407" s="229"/>
      <c r="D407" s="257"/>
      <c r="E407" s="117" t="s">
        <v>132</v>
      </c>
      <c r="F407" s="84">
        <v>0</v>
      </c>
    </row>
    <row r="408" spans="2:6" s="1" customFormat="1" ht="15.6" x14ac:dyDescent="0.3">
      <c r="B408" s="224"/>
      <c r="C408" s="229"/>
      <c r="D408" s="255" t="s">
        <v>111</v>
      </c>
      <c r="E408" s="117" t="s">
        <v>130</v>
      </c>
      <c r="F408" s="84">
        <v>5</v>
      </c>
    </row>
    <row r="409" spans="2:6" s="1" customFormat="1" ht="15.6" x14ac:dyDescent="0.3">
      <c r="B409" s="224"/>
      <c r="C409" s="229"/>
      <c r="D409" s="256"/>
      <c r="E409" s="117" t="s">
        <v>131</v>
      </c>
      <c r="F409" s="84">
        <v>2</v>
      </c>
    </row>
    <row r="410" spans="2:6" s="1" customFormat="1" ht="15.6" x14ac:dyDescent="0.3">
      <c r="B410" s="224"/>
      <c r="C410" s="229"/>
      <c r="D410" s="257"/>
      <c r="E410" s="117" t="s">
        <v>132</v>
      </c>
      <c r="F410" s="84">
        <v>1</v>
      </c>
    </row>
    <row r="411" spans="2:6" s="1" customFormat="1" ht="15.6" x14ac:dyDescent="0.3">
      <c r="B411" s="224"/>
      <c r="C411" s="229"/>
      <c r="D411" s="258" t="s">
        <v>112</v>
      </c>
      <c r="E411" s="117" t="s">
        <v>130</v>
      </c>
      <c r="F411" s="84">
        <v>10</v>
      </c>
    </row>
    <row r="412" spans="2:6" s="1" customFormat="1" ht="15.6" x14ac:dyDescent="0.3">
      <c r="B412" s="224"/>
      <c r="C412" s="229"/>
      <c r="D412" s="259"/>
      <c r="E412" s="117" t="s">
        <v>131</v>
      </c>
      <c r="F412" s="84">
        <v>22</v>
      </c>
    </row>
    <row r="413" spans="2:6" s="1" customFormat="1" ht="15.6" x14ac:dyDescent="0.3">
      <c r="B413" s="224"/>
      <c r="C413" s="229"/>
      <c r="D413" s="260"/>
      <c r="E413" s="117" t="s">
        <v>132</v>
      </c>
      <c r="F413" s="84">
        <v>0</v>
      </c>
    </row>
    <row r="414" spans="2:6" s="1" customFormat="1" ht="15.6" x14ac:dyDescent="0.3">
      <c r="B414" s="224"/>
      <c r="C414" s="229"/>
      <c r="D414" s="255" t="s">
        <v>113</v>
      </c>
      <c r="E414" s="117" t="s">
        <v>130</v>
      </c>
      <c r="F414" s="84">
        <v>78</v>
      </c>
    </row>
    <row r="415" spans="2:6" s="1" customFormat="1" ht="15.6" x14ac:dyDescent="0.3">
      <c r="B415" s="224"/>
      <c r="C415" s="229"/>
      <c r="D415" s="256"/>
      <c r="E415" s="117" t="s">
        <v>131</v>
      </c>
      <c r="F415" s="84">
        <v>213</v>
      </c>
    </row>
    <row r="416" spans="2:6" s="1" customFormat="1" ht="15.6" x14ac:dyDescent="0.3">
      <c r="B416" s="224"/>
      <c r="C416" s="229"/>
      <c r="D416" s="257"/>
      <c r="E416" s="117" t="s">
        <v>132</v>
      </c>
      <c r="F416" s="84">
        <v>2</v>
      </c>
    </row>
    <row r="417" spans="2:6" s="1" customFormat="1" ht="15.6" x14ac:dyDescent="0.3">
      <c r="B417" s="224"/>
      <c r="C417" s="229"/>
      <c r="D417" s="255" t="s">
        <v>114</v>
      </c>
      <c r="E417" s="117" t="s">
        <v>130</v>
      </c>
      <c r="F417" s="84">
        <v>0</v>
      </c>
    </row>
    <row r="418" spans="2:6" s="1" customFormat="1" ht="15.6" x14ac:dyDescent="0.3">
      <c r="B418" s="224"/>
      <c r="C418" s="229"/>
      <c r="D418" s="256"/>
      <c r="E418" s="117" t="s">
        <v>131</v>
      </c>
      <c r="F418" s="84">
        <v>0</v>
      </c>
    </row>
    <row r="419" spans="2:6" s="1" customFormat="1" ht="15.6" x14ac:dyDescent="0.3">
      <c r="B419" s="224"/>
      <c r="C419" s="229"/>
      <c r="D419" s="257"/>
      <c r="E419" s="117" t="s">
        <v>132</v>
      </c>
      <c r="F419" s="84">
        <v>0</v>
      </c>
    </row>
    <row r="420" spans="2:6" s="1" customFormat="1" ht="15.6" x14ac:dyDescent="0.3">
      <c r="B420" s="224"/>
      <c r="C420" s="229"/>
      <c r="D420" s="255">
        <v>20659</v>
      </c>
      <c r="E420" s="117" t="s">
        <v>130</v>
      </c>
      <c r="F420" s="84">
        <v>19</v>
      </c>
    </row>
    <row r="421" spans="2:6" s="1" customFormat="1" ht="15.6" x14ac:dyDescent="0.3">
      <c r="B421" s="224"/>
      <c r="C421" s="229"/>
      <c r="D421" s="256"/>
      <c r="E421" s="117" t="s">
        <v>131</v>
      </c>
      <c r="F421" s="84">
        <v>59</v>
      </c>
    </row>
    <row r="422" spans="2:6" s="1" customFormat="1" ht="15.6" x14ac:dyDescent="0.3">
      <c r="B422" s="224"/>
      <c r="C422" s="229"/>
      <c r="D422" s="257"/>
      <c r="E422" s="117" t="s">
        <v>132</v>
      </c>
      <c r="F422" s="84">
        <v>0</v>
      </c>
    </row>
    <row r="423" spans="2:6" s="1" customFormat="1" ht="15.6" x14ac:dyDescent="0.3">
      <c r="B423" s="224"/>
      <c r="C423" s="229"/>
      <c r="D423" s="255" t="s">
        <v>115</v>
      </c>
      <c r="E423" s="117" t="s">
        <v>130</v>
      </c>
      <c r="F423" s="84">
        <v>0</v>
      </c>
    </row>
    <row r="424" spans="2:6" s="1" customFormat="1" ht="15.6" x14ac:dyDescent="0.3">
      <c r="B424" s="224"/>
      <c r="C424" s="229"/>
      <c r="D424" s="256"/>
      <c r="E424" s="117" t="s">
        <v>131</v>
      </c>
      <c r="F424" s="84">
        <v>0</v>
      </c>
    </row>
    <row r="425" spans="2:6" s="1" customFormat="1" ht="15.6" x14ac:dyDescent="0.3">
      <c r="B425" s="224"/>
      <c r="C425" s="229"/>
      <c r="D425" s="257"/>
      <c r="E425" s="117" t="s">
        <v>132</v>
      </c>
      <c r="F425" s="84">
        <v>0</v>
      </c>
    </row>
    <row r="426" spans="2:6" s="1" customFormat="1" ht="15.6" x14ac:dyDescent="0.3">
      <c r="B426" s="224"/>
      <c r="C426" s="229"/>
      <c r="D426" s="255" t="s">
        <v>116</v>
      </c>
      <c r="E426" s="117" t="s">
        <v>130</v>
      </c>
      <c r="F426" s="84">
        <v>0</v>
      </c>
    </row>
    <row r="427" spans="2:6" s="1" customFormat="1" ht="15.6" x14ac:dyDescent="0.3">
      <c r="B427" s="224"/>
      <c r="C427" s="229"/>
      <c r="D427" s="262"/>
      <c r="E427" s="117" t="s">
        <v>131</v>
      </c>
      <c r="F427" s="84">
        <v>4</v>
      </c>
    </row>
    <row r="428" spans="2:6" s="1" customFormat="1" ht="15.6" x14ac:dyDescent="0.3">
      <c r="B428" s="224"/>
      <c r="C428" s="229"/>
      <c r="D428" s="263"/>
      <c r="E428" s="117" t="s">
        <v>132</v>
      </c>
      <c r="F428" s="84">
        <v>0</v>
      </c>
    </row>
    <row r="429" spans="2:6" s="1" customFormat="1" ht="15.6" x14ac:dyDescent="0.3">
      <c r="B429" s="224"/>
      <c r="C429" s="229"/>
      <c r="D429" s="255" t="s">
        <v>117</v>
      </c>
      <c r="E429" s="117" t="s">
        <v>130</v>
      </c>
      <c r="F429" s="84">
        <v>0</v>
      </c>
    </row>
    <row r="430" spans="2:6" s="1" customFormat="1" ht="15.6" x14ac:dyDescent="0.3">
      <c r="B430" s="224"/>
      <c r="C430" s="229"/>
      <c r="D430" s="256"/>
      <c r="E430" s="117" t="s">
        <v>131</v>
      </c>
      <c r="F430" s="84">
        <v>0</v>
      </c>
    </row>
    <row r="431" spans="2:6" s="1" customFormat="1" ht="15.6" x14ac:dyDescent="0.3">
      <c r="B431" s="224"/>
      <c r="C431" s="229"/>
      <c r="D431" s="257"/>
      <c r="E431" s="117" t="s">
        <v>132</v>
      </c>
      <c r="F431" s="84">
        <v>0</v>
      </c>
    </row>
    <row r="432" spans="2:6" s="1" customFormat="1" ht="15.6" x14ac:dyDescent="0.3">
      <c r="B432" s="224"/>
      <c r="C432" s="229"/>
      <c r="D432" s="255" t="s">
        <v>118</v>
      </c>
      <c r="E432" s="117" t="s">
        <v>130</v>
      </c>
      <c r="F432" s="84">
        <v>0</v>
      </c>
    </row>
    <row r="433" spans="2:6" s="1" customFormat="1" ht="15.6" x14ac:dyDescent="0.3">
      <c r="B433" s="224"/>
      <c r="C433" s="229"/>
      <c r="D433" s="256"/>
      <c r="E433" s="117" t="s">
        <v>131</v>
      </c>
      <c r="F433" s="84">
        <v>0</v>
      </c>
    </row>
    <row r="434" spans="2:6" s="1" customFormat="1" ht="15.6" x14ac:dyDescent="0.3">
      <c r="B434" s="224"/>
      <c r="C434" s="229"/>
      <c r="D434" s="257"/>
      <c r="E434" s="117" t="s">
        <v>132</v>
      </c>
      <c r="F434" s="84">
        <v>0</v>
      </c>
    </row>
    <row r="435" spans="2:6" s="1" customFormat="1" ht="15.6" x14ac:dyDescent="0.3">
      <c r="B435" s="224"/>
      <c r="C435" s="229"/>
      <c r="D435" s="255" t="s">
        <v>119</v>
      </c>
      <c r="E435" s="117" t="s">
        <v>130</v>
      </c>
      <c r="F435" s="84">
        <v>1</v>
      </c>
    </row>
    <row r="436" spans="2:6" s="1" customFormat="1" ht="15.6" x14ac:dyDescent="0.3">
      <c r="B436" s="224"/>
      <c r="C436" s="229"/>
      <c r="D436" s="256"/>
      <c r="E436" s="117" t="s">
        <v>131</v>
      </c>
      <c r="F436" s="84">
        <v>5</v>
      </c>
    </row>
    <row r="437" spans="2:6" s="1" customFormat="1" ht="15.6" x14ac:dyDescent="0.3">
      <c r="B437" s="224"/>
      <c r="C437" s="229"/>
      <c r="D437" s="257"/>
      <c r="E437" s="117" t="s">
        <v>132</v>
      </c>
      <c r="F437" s="84">
        <v>0</v>
      </c>
    </row>
    <row r="438" spans="2:6" s="1" customFormat="1" ht="15.6" x14ac:dyDescent="0.3">
      <c r="B438" s="224"/>
      <c r="C438" s="229"/>
      <c r="D438" s="255" t="s">
        <v>120</v>
      </c>
      <c r="E438" s="117" t="s">
        <v>130</v>
      </c>
      <c r="F438" s="84">
        <v>0</v>
      </c>
    </row>
    <row r="439" spans="2:6" s="1" customFormat="1" ht="15.6" x14ac:dyDescent="0.3">
      <c r="B439" s="224"/>
      <c r="C439" s="229"/>
      <c r="D439" s="256"/>
      <c r="E439" s="117" t="s">
        <v>131</v>
      </c>
      <c r="F439" s="84">
        <v>2</v>
      </c>
    </row>
    <row r="440" spans="2:6" s="1" customFormat="1" ht="15.6" x14ac:dyDescent="0.3">
      <c r="B440" s="224"/>
      <c r="C440" s="229"/>
      <c r="D440" s="257"/>
      <c r="E440" s="117" t="s">
        <v>132</v>
      </c>
      <c r="F440" s="84">
        <v>0</v>
      </c>
    </row>
    <row r="441" spans="2:6" s="1" customFormat="1" ht="15.6" x14ac:dyDescent="0.3">
      <c r="B441" s="224"/>
      <c r="C441" s="229"/>
      <c r="D441" s="255" t="s">
        <v>121</v>
      </c>
      <c r="E441" s="117" t="s">
        <v>130</v>
      </c>
      <c r="F441" s="84">
        <v>0</v>
      </c>
    </row>
    <row r="442" spans="2:6" s="1" customFormat="1" ht="15.6" x14ac:dyDescent="0.3">
      <c r="B442" s="224"/>
      <c r="C442" s="229"/>
      <c r="D442" s="256"/>
      <c r="E442" s="117" t="s">
        <v>131</v>
      </c>
      <c r="F442" s="84">
        <v>0</v>
      </c>
    </row>
    <row r="443" spans="2:6" s="1" customFormat="1" ht="15.6" x14ac:dyDescent="0.3">
      <c r="B443" s="224"/>
      <c r="C443" s="229"/>
      <c r="D443" s="257"/>
      <c r="E443" s="117" t="s">
        <v>132</v>
      </c>
      <c r="F443" s="84">
        <v>0</v>
      </c>
    </row>
    <row r="444" spans="2:6" s="1" customFormat="1" ht="15.6" x14ac:dyDescent="0.3">
      <c r="B444" s="224"/>
      <c r="C444" s="229"/>
      <c r="D444" s="255" t="s">
        <v>122</v>
      </c>
      <c r="E444" s="117" t="s">
        <v>130</v>
      </c>
      <c r="F444" s="84">
        <v>0</v>
      </c>
    </row>
    <row r="445" spans="2:6" s="1" customFormat="1" ht="15.6" x14ac:dyDescent="0.3">
      <c r="B445" s="224"/>
      <c r="C445" s="229"/>
      <c r="D445" s="256"/>
      <c r="E445" s="117" t="s">
        <v>131</v>
      </c>
      <c r="F445" s="84">
        <v>1</v>
      </c>
    </row>
    <row r="446" spans="2:6" s="1" customFormat="1" ht="15.6" x14ac:dyDescent="0.3">
      <c r="B446" s="224"/>
      <c r="C446" s="229"/>
      <c r="D446" s="257"/>
      <c r="E446" s="117" t="s">
        <v>132</v>
      </c>
      <c r="F446" s="84">
        <v>0</v>
      </c>
    </row>
    <row r="447" spans="2:6" s="1" customFormat="1" ht="15.6" x14ac:dyDescent="0.3">
      <c r="B447" s="224"/>
      <c r="C447" s="229"/>
      <c r="D447" s="255" t="s">
        <v>123</v>
      </c>
      <c r="E447" s="117" t="s">
        <v>130</v>
      </c>
      <c r="F447" s="84">
        <v>0</v>
      </c>
    </row>
    <row r="448" spans="2:6" s="1" customFormat="1" ht="15.6" x14ac:dyDescent="0.3">
      <c r="B448" s="224"/>
      <c r="C448" s="229"/>
      <c r="D448" s="256"/>
      <c r="E448" s="117" t="s">
        <v>131</v>
      </c>
      <c r="F448" s="84">
        <v>0</v>
      </c>
    </row>
    <row r="449" spans="2:6" s="1" customFormat="1" ht="15.6" x14ac:dyDescent="0.3">
      <c r="B449" s="224"/>
      <c r="C449" s="229"/>
      <c r="D449" s="257"/>
      <c r="E449" s="117" t="s">
        <v>132</v>
      </c>
      <c r="F449" s="84">
        <v>0</v>
      </c>
    </row>
    <row r="450" spans="2:6" s="1" customFormat="1" ht="15.6" x14ac:dyDescent="0.3">
      <c r="B450" s="224"/>
      <c r="C450" s="229"/>
      <c r="D450" s="255">
        <v>20692</v>
      </c>
      <c r="E450" s="117" t="s">
        <v>130</v>
      </c>
      <c r="F450" s="84">
        <v>0</v>
      </c>
    </row>
    <row r="451" spans="2:6" s="1" customFormat="1" ht="15.6" x14ac:dyDescent="0.3">
      <c r="B451" s="224"/>
      <c r="C451" s="229"/>
      <c r="D451" s="256"/>
      <c r="E451" s="117" t="s">
        <v>131</v>
      </c>
      <c r="F451" s="84">
        <v>3</v>
      </c>
    </row>
    <row r="452" spans="2:6" s="1" customFormat="1" ht="16.2" thickBot="1" x14ac:dyDescent="0.35">
      <c r="B452" s="224"/>
      <c r="C452" s="230"/>
      <c r="D452" s="261"/>
      <c r="E452" s="117" t="s">
        <v>132</v>
      </c>
      <c r="F452" s="86">
        <v>0</v>
      </c>
    </row>
    <row r="453" spans="2:6" s="1" customFormat="1" ht="16.2" thickBot="1" x14ac:dyDescent="0.35">
      <c r="B453" s="67" t="s">
        <v>6</v>
      </c>
      <c r="C453" s="87" t="s">
        <v>7</v>
      </c>
      <c r="D453" s="87" t="s">
        <v>7</v>
      </c>
      <c r="E453" s="88"/>
      <c r="F453" s="88">
        <f>SUM(F231:F452)</f>
        <v>1561</v>
      </c>
    </row>
    <row r="454" spans="2:6" s="1" customFormat="1" ht="16.2" thickBot="1" x14ac:dyDescent="0.35">
      <c r="B454" s="68"/>
      <c r="C454" s="69"/>
      <c r="D454" s="69"/>
      <c r="E454" s="70"/>
      <c r="F454" s="70"/>
    </row>
    <row r="455" spans="2:6" ht="75.75" customHeight="1" thickBot="1" x14ac:dyDescent="0.35">
      <c r="B455" s="30" t="s">
        <v>11</v>
      </c>
      <c r="C455" s="30" t="s">
        <v>0</v>
      </c>
      <c r="D455" s="30" t="s">
        <v>9</v>
      </c>
      <c r="E455" s="30" t="s">
        <v>30</v>
      </c>
      <c r="F455" s="39" t="s">
        <v>31</v>
      </c>
    </row>
    <row r="456" spans="2:6" s="1" customFormat="1" ht="15.75" customHeight="1" x14ac:dyDescent="0.3">
      <c r="B456" s="223" t="s">
        <v>10</v>
      </c>
      <c r="C456" s="225" t="s">
        <v>51</v>
      </c>
      <c r="D456" s="114" t="s">
        <v>52</v>
      </c>
      <c r="E456" s="117" t="s">
        <v>130</v>
      </c>
      <c r="F456" s="84">
        <v>0</v>
      </c>
    </row>
    <row r="457" spans="2:6" s="1" customFormat="1" ht="15.75" customHeight="1" x14ac:dyDescent="0.3">
      <c r="B457" s="224"/>
      <c r="C457" s="226"/>
      <c r="D457" s="115"/>
      <c r="E457" s="117" t="s">
        <v>131</v>
      </c>
      <c r="F457" s="84">
        <v>0</v>
      </c>
    </row>
    <row r="458" spans="2:6" s="1" customFormat="1" ht="15.75" customHeight="1" x14ac:dyDescent="0.3">
      <c r="B458" s="224"/>
      <c r="C458" s="226"/>
      <c r="D458" s="116"/>
      <c r="E458" s="117" t="s">
        <v>132</v>
      </c>
      <c r="F458" s="84">
        <v>0</v>
      </c>
    </row>
    <row r="459" spans="2:6" s="1" customFormat="1" ht="15.6" x14ac:dyDescent="0.3">
      <c r="B459" s="224"/>
      <c r="C459" s="226"/>
      <c r="D459" s="114" t="s">
        <v>53</v>
      </c>
      <c r="E459" s="117" t="s">
        <v>130</v>
      </c>
      <c r="F459" s="84">
        <v>0</v>
      </c>
    </row>
    <row r="460" spans="2:6" s="1" customFormat="1" ht="15.6" x14ac:dyDescent="0.3">
      <c r="B460" s="224"/>
      <c r="C460" s="226"/>
      <c r="D460" s="115"/>
      <c r="E460" s="117" t="s">
        <v>131</v>
      </c>
      <c r="F460" s="84">
        <v>0</v>
      </c>
    </row>
    <row r="461" spans="2:6" s="1" customFormat="1" ht="15.6" x14ac:dyDescent="0.3">
      <c r="B461" s="224"/>
      <c r="C461" s="226"/>
      <c r="D461" s="116"/>
      <c r="E461" s="117" t="s">
        <v>132</v>
      </c>
      <c r="F461" s="84">
        <v>0</v>
      </c>
    </row>
    <row r="462" spans="2:6" s="1" customFormat="1" ht="15.6" x14ac:dyDescent="0.3">
      <c r="B462" s="224"/>
      <c r="C462" s="226"/>
      <c r="D462" s="114" t="s">
        <v>54</v>
      </c>
      <c r="E462" s="117" t="s">
        <v>130</v>
      </c>
      <c r="F462" s="84">
        <v>0</v>
      </c>
    </row>
    <row r="463" spans="2:6" s="1" customFormat="1" ht="15.6" x14ac:dyDescent="0.3">
      <c r="B463" s="224"/>
      <c r="C463" s="226"/>
      <c r="D463" s="115"/>
      <c r="E463" s="117" t="s">
        <v>131</v>
      </c>
      <c r="F463" s="84">
        <v>0</v>
      </c>
    </row>
    <row r="464" spans="2:6" s="1" customFormat="1" ht="15.6" x14ac:dyDescent="0.3">
      <c r="B464" s="224"/>
      <c r="C464" s="226"/>
      <c r="D464" s="116"/>
      <c r="E464" s="117" t="s">
        <v>132</v>
      </c>
      <c r="F464" s="84">
        <v>0</v>
      </c>
    </row>
    <row r="465" spans="2:6" s="1" customFormat="1" ht="15.6" x14ac:dyDescent="0.3">
      <c r="B465" s="224"/>
      <c r="C465" s="226"/>
      <c r="D465" s="114" t="s">
        <v>55</v>
      </c>
      <c r="E465" s="117" t="s">
        <v>130</v>
      </c>
      <c r="F465" s="84">
        <v>1</v>
      </c>
    </row>
    <row r="466" spans="2:6" s="1" customFormat="1" ht="15.6" x14ac:dyDescent="0.3">
      <c r="B466" s="224"/>
      <c r="C466" s="226"/>
      <c r="D466" s="115"/>
      <c r="E466" s="117" t="s">
        <v>131</v>
      </c>
      <c r="F466" s="84">
        <v>0</v>
      </c>
    </row>
    <row r="467" spans="2:6" s="1" customFormat="1" ht="15.6" x14ac:dyDescent="0.3">
      <c r="B467" s="224"/>
      <c r="C467" s="226"/>
      <c r="D467" s="116"/>
      <c r="E467" s="117" t="s">
        <v>132</v>
      </c>
      <c r="F467" s="84">
        <v>0</v>
      </c>
    </row>
    <row r="468" spans="2:6" s="1" customFormat="1" ht="15.6" x14ac:dyDescent="0.3">
      <c r="B468" s="224"/>
      <c r="C468" s="226"/>
      <c r="D468" s="114" t="s">
        <v>56</v>
      </c>
      <c r="E468" s="117" t="s">
        <v>130</v>
      </c>
      <c r="F468" s="84">
        <v>1</v>
      </c>
    </row>
    <row r="469" spans="2:6" s="1" customFormat="1" ht="15.6" x14ac:dyDescent="0.3">
      <c r="B469" s="224"/>
      <c r="C469" s="226"/>
      <c r="D469" s="115"/>
      <c r="E469" s="117" t="s">
        <v>131</v>
      </c>
      <c r="F469" s="84">
        <v>0</v>
      </c>
    </row>
    <row r="470" spans="2:6" s="1" customFormat="1" ht="15.6" x14ac:dyDescent="0.3">
      <c r="B470" s="224"/>
      <c r="C470" s="226"/>
      <c r="D470" s="116"/>
      <c r="E470" s="117" t="s">
        <v>132</v>
      </c>
      <c r="F470" s="84">
        <v>0</v>
      </c>
    </row>
    <row r="471" spans="2:6" s="1" customFormat="1" ht="15.6" x14ac:dyDescent="0.3">
      <c r="B471" s="224"/>
      <c r="C471" s="226"/>
      <c r="D471" s="114">
        <v>20678</v>
      </c>
      <c r="E471" s="117" t="s">
        <v>130</v>
      </c>
      <c r="F471" s="84">
        <v>3</v>
      </c>
    </row>
    <row r="472" spans="2:6" s="1" customFormat="1" ht="15.6" x14ac:dyDescent="0.3">
      <c r="B472" s="224"/>
      <c r="C472" s="226"/>
      <c r="D472" s="115"/>
      <c r="E472" s="117" t="s">
        <v>131</v>
      </c>
      <c r="F472" s="84">
        <v>0</v>
      </c>
    </row>
    <row r="473" spans="2:6" s="1" customFormat="1" ht="15.6" x14ac:dyDescent="0.3">
      <c r="B473" s="224"/>
      <c r="C473" s="226"/>
      <c r="D473" s="116"/>
      <c r="E473" s="117" t="s">
        <v>132</v>
      </c>
      <c r="F473" s="84">
        <v>0</v>
      </c>
    </row>
    <row r="474" spans="2:6" s="1" customFormat="1" ht="15.6" x14ac:dyDescent="0.3">
      <c r="B474" s="224"/>
      <c r="C474" s="226"/>
      <c r="D474" s="114" t="s">
        <v>58</v>
      </c>
      <c r="E474" s="117" t="s">
        <v>130</v>
      </c>
      <c r="F474" s="84">
        <v>0</v>
      </c>
    </row>
    <row r="475" spans="2:6" s="1" customFormat="1" ht="15.6" x14ac:dyDescent="0.3">
      <c r="B475" s="224"/>
      <c r="C475" s="226"/>
      <c r="D475" s="115"/>
      <c r="E475" s="117" t="s">
        <v>131</v>
      </c>
      <c r="F475" s="84">
        <v>0</v>
      </c>
    </row>
    <row r="476" spans="2:6" s="1" customFormat="1" ht="15.6" x14ac:dyDescent="0.3">
      <c r="B476" s="224"/>
      <c r="C476" s="226"/>
      <c r="D476" s="116"/>
      <c r="E476" s="117" t="s">
        <v>132</v>
      </c>
      <c r="F476" s="84">
        <v>0</v>
      </c>
    </row>
    <row r="477" spans="2:6" s="1" customFormat="1" ht="15.6" x14ac:dyDescent="0.3">
      <c r="B477" s="224"/>
      <c r="C477" s="226"/>
      <c r="D477" s="114" t="s">
        <v>59</v>
      </c>
      <c r="E477" s="117" t="s">
        <v>130</v>
      </c>
      <c r="F477" s="84">
        <v>0</v>
      </c>
    </row>
    <row r="478" spans="2:6" s="1" customFormat="1" ht="15.6" x14ac:dyDescent="0.3">
      <c r="B478" s="224"/>
      <c r="C478" s="226"/>
      <c r="D478" s="115"/>
      <c r="E478" s="117" t="s">
        <v>131</v>
      </c>
      <c r="F478" s="84">
        <v>0</v>
      </c>
    </row>
    <row r="479" spans="2:6" s="1" customFormat="1" ht="15.6" x14ac:dyDescent="0.3">
      <c r="B479" s="224"/>
      <c r="C479" s="226"/>
      <c r="D479" s="116"/>
      <c r="E479" s="117" t="s">
        <v>132</v>
      </c>
      <c r="F479" s="84">
        <v>0</v>
      </c>
    </row>
    <row r="480" spans="2:6" s="1" customFormat="1" ht="15.6" x14ac:dyDescent="0.3">
      <c r="B480" s="224"/>
      <c r="C480" s="226"/>
      <c r="D480" s="114" t="s">
        <v>60</v>
      </c>
      <c r="E480" s="117" t="s">
        <v>130</v>
      </c>
      <c r="F480" s="84">
        <v>0</v>
      </c>
    </row>
    <row r="481" spans="2:6" s="1" customFormat="1" ht="15.6" x14ac:dyDescent="0.3">
      <c r="B481" s="224"/>
      <c r="C481" s="226"/>
      <c r="D481" s="115"/>
      <c r="E481" s="117" t="s">
        <v>131</v>
      </c>
      <c r="F481" s="84">
        <v>0</v>
      </c>
    </row>
    <row r="482" spans="2:6" s="1" customFormat="1" ht="15.6" x14ac:dyDescent="0.3">
      <c r="B482" s="224"/>
      <c r="C482" s="226"/>
      <c r="D482" s="116"/>
      <c r="E482" s="117" t="s">
        <v>132</v>
      </c>
      <c r="F482" s="84">
        <v>0</v>
      </c>
    </row>
    <row r="483" spans="2:6" s="1" customFormat="1" ht="15.6" x14ac:dyDescent="0.3">
      <c r="B483" s="224"/>
      <c r="C483" s="226"/>
      <c r="D483" s="114" t="s">
        <v>61</v>
      </c>
      <c r="E483" s="117" t="s">
        <v>130</v>
      </c>
      <c r="F483" s="84">
        <v>0</v>
      </c>
    </row>
    <row r="484" spans="2:6" s="1" customFormat="1" ht="15.6" x14ac:dyDescent="0.3">
      <c r="B484" s="224"/>
      <c r="C484" s="226"/>
      <c r="D484" s="115"/>
      <c r="E484" s="117" t="s">
        <v>131</v>
      </c>
      <c r="F484" s="84">
        <v>0</v>
      </c>
    </row>
    <row r="485" spans="2:6" s="1" customFormat="1" ht="15.6" x14ac:dyDescent="0.3">
      <c r="B485" s="224"/>
      <c r="C485" s="226"/>
      <c r="D485" s="116"/>
      <c r="E485" s="117" t="s">
        <v>132</v>
      </c>
      <c r="F485" s="84">
        <v>0</v>
      </c>
    </row>
    <row r="486" spans="2:6" s="1" customFormat="1" ht="15.6" x14ac:dyDescent="0.3">
      <c r="B486" s="224"/>
      <c r="C486" s="226"/>
      <c r="D486" s="114" t="s">
        <v>62</v>
      </c>
      <c r="E486" s="117" t="s">
        <v>130</v>
      </c>
      <c r="F486" s="84">
        <v>0</v>
      </c>
    </row>
    <row r="487" spans="2:6" s="1" customFormat="1" ht="15.6" x14ac:dyDescent="0.3">
      <c r="B487" s="224"/>
      <c r="C487" s="226"/>
      <c r="D487" s="115"/>
      <c r="E487" s="117" t="s">
        <v>131</v>
      </c>
      <c r="F487" s="84">
        <v>0</v>
      </c>
    </row>
    <row r="488" spans="2:6" s="1" customFormat="1" ht="15.6" x14ac:dyDescent="0.3">
      <c r="B488" s="224"/>
      <c r="C488" s="226"/>
      <c r="D488" s="116"/>
      <c r="E488" s="117" t="s">
        <v>132</v>
      </c>
      <c r="F488" s="84">
        <v>0</v>
      </c>
    </row>
    <row r="489" spans="2:6" s="1" customFormat="1" ht="15.6" x14ac:dyDescent="0.3">
      <c r="B489" s="224"/>
      <c r="C489" s="226"/>
      <c r="D489" s="114" t="s">
        <v>63</v>
      </c>
      <c r="E489" s="117" t="s">
        <v>130</v>
      </c>
      <c r="F489" s="84">
        <v>0</v>
      </c>
    </row>
    <row r="490" spans="2:6" s="1" customFormat="1" ht="15.6" x14ac:dyDescent="0.3">
      <c r="B490" s="224"/>
      <c r="C490" s="226"/>
      <c r="D490" s="115"/>
      <c r="E490" s="117" t="s">
        <v>131</v>
      </c>
      <c r="F490" s="84">
        <v>0</v>
      </c>
    </row>
    <row r="491" spans="2:6" s="1" customFormat="1" ht="15.6" x14ac:dyDescent="0.3">
      <c r="B491" s="224"/>
      <c r="C491" s="227"/>
      <c r="D491" s="116"/>
      <c r="E491" s="117" t="s">
        <v>132</v>
      </c>
      <c r="F491" s="84">
        <v>0</v>
      </c>
    </row>
    <row r="492" spans="2:6" s="1" customFormat="1" ht="15.6" x14ac:dyDescent="0.3">
      <c r="B492" s="224"/>
      <c r="C492" s="225" t="s">
        <v>64</v>
      </c>
      <c r="D492" s="255" t="s">
        <v>65</v>
      </c>
      <c r="E492" s="117" t="s">
        <v>130</v>
      </c>
      <c r="F492" s="84">
        <v>0</v>
      </c>
    </row>
    <row r="493" spans="2:6" s="1" customFormat="1" ht="15.6" x14ac:dyDescent="0.3">
      <c r="B493" s="224"/>
      <c r="C493" s="226"/>
      <c r="D493" s="256"/>
      <c r="E493" s="117" t="s">
        <v>131</v>
      </c>
      <c r="F493" s="84">
        <v>0</v>
      </c>
    </row>
    <row r="494" spans="2:6" s="1" customFormat="1" ht="15.6" x14ac:dyDescent="0.3">
      <c r="B494" s="224"/>
      <c r="C494" s="226"/>
      <c r="D494" s="257"/>
      <c r="E494" s="117" t="s">
        <v>132</v>
      </c>
      <c r="F494" s="84">
        <v>0</v>
      </c>
    </row>
    <row r="495" spans="2:6" s="1" customFormat="1" ht="15.6" x14ac:dyDescent="0.3">
      <c r="B495" s="224"/>
      <c r="C495" s="226"/>
      <c r="D495" s="255" t="s">
        <v>66</v>
      </c>
      <c r="E495" s="117" t="s">
        <v>130</v>
      </c>
      <c r="F495" s="84">
        <v>4</v>
      </c>
    </row>
    <row r="496" spans="2:6" s="1" customFormat="1" ht="15.6" x14ac:dyDescent="0.3">
      <c r="B496" s="224"/>
      <c r="C496" s="226"/>
      <c r="D496" s="256"/>
      <c r="E496" s="117" t="s">
        <v>131</v>
      </c>
      <c r="F496" s="84">
        <v>0</v>
      </c>
    </row>
    <row r="497" spans="2:6" s="1" customFormat="1" ht="15.6" x14ac:dyDescent="0.3">
      <c r="B497" s="224"/>
      <c r="C497" s="226"/>
      <c r="D497" s="257"/>
      <c r="E497" s="117" t="s">
        <v>132</v>
      </c>
      <c r="F497" s="84">
        <v>0</v>
      </c>
    </row>
    <row r="498" spans="2:6" s="1" customFormat="1" ht="15.6" x14ac:dyDescent="0.3">
      <c r="B498" s="224"/>
      <c r="C498" s="226"/>
      <c r="D498" s="255" t="s">
        <v>67</v>
      </c>
      <c r="E498" s="117" t="s">
        <v>130</v>
      </c>
      <c r="F498" s="84">
        <v>0</v>
      </c>
    </row>
    <row r="499" spans="2:6" s="1" customFormat="1" ht="15.6" x14ac:dyDescent="0.3">
      <c r="B499" s="224"/>
      <c r="C499" s="226"/>
      <c r="D499" s="256"/>
      <c r="E499" s="117" t="s">
        <v>131</v>
      </c>
      <c r="F499" s="84">
        <v>2</v>
      </c>
    </row>
    <row r="500" spans="2:6" s="1" customFormat="1" ht="15.6" x14ac:dyDescent="0.3">
      <c r="B500" s="224"/>
      <c r="C500" s="226"/>
      <c r="D500" s="257"/>
      <c r="E500" s="117" t="s">
        <v>132</v>
      </c>
      <c r="F500" s="84">
        <v>0</v>
      </c>
    </row>
    <row r="501" spans="2:6" s="1" customFormat="1" ht="15.6" x14ac:dyDescent="0.3">
      <c r="B501" s="224"/>
      <c r="C501" s="226"/>
      <c r="D501" s="255" t="s">
        <v>68</v>
      </c>
      <c r="E501" s="117" t="s">
        <v>130</v>
      </c>
      <c r="F501" s="84">
        <v>1</v>
      </c>
    </row>
    <row r="502" spans="2:6" s="1" customFormat="1" ht="15.6" x14ac:dyDescent="0.3">
      <c r="B502" s="224"/>
      <c r="C502" s="226"/>
      <c r="D502" s="256"/>
      <c r="E502" s="117" t="s">
        <v>131</v>
      </c>
      <c r="F502" s="84">
        <v>0</v>
      </c>
    </row>
    <row r="503" spans="2:6" s="1" customFormat="1" ht="15.6" x14ac:dyDescent="0.3">
      <c r="B503" s="224"/>
      <c r="C503" s="226"/>
      <c r="D503" s="257"/>
      <c r="E503" s="117" t="s">
        <v>132</v>
      </c>
      <c r="F503" s="84">
        <v>0</v>
      </c>
    </row>
    <row r="504" spans="2:6" s="1" customFormat="1" ht="15.6" x14ac:dyDescent="0.3">
      <c r="B504" s="224"/>
      <c r="C504" s="226"/>
      <c r="D504" s="255" t="s">
        <v>69</v>
      </c>
      <c r="E504" s="117" t="s">
        <v>130</v>
      </c>
      <c r="F504" s="84">
        <v>0</v>
      </c>
    </row>
    <row r="505" spans="2:6" s="1" customFormat="1" ht="15.6" x14ac:dyDescent="0.3">
      <c r="B505" s="224"/>
      <c r="C505" s="226"/>
      <c r="D505" s="256"/>
      <c r="E505" s="117" t="s">
        <v>131</v>
      </c>
      <c r="F505" s="84">
        <v>0</v>
      </c>
    </row>
    <row r="506" spans="2:6" s="1" customFormat="1" ht="15.6" x14ac:dyDescent="0.3">
      <c r="B506" s="224"/>
      <c r="C506" s="226"/>
      <c r="D506" s="257"/>
      <c r="E506" s="117" t="s">
        <v>132</v>
      </c>
      <c r="F506" s="84">
        <v>0</v>
      </c>
    </row>
    <row r="507" spans="2:6" s="1" customFormat="1" ht="15.6" x14ac:dyDescent="0.3">
      <c r="B507" s="224"/>
      <c r="C507" s="226"/>
      <c r="D507" s="255" t="s">
        <v>70</v>
      </c>
      <c r="E507" s="117" t="s">
        <v>130</v>
      </c>
      <c r="F507" s="84">
        <v>0</v>
      </c>
    </row>
    <row r="508" spans="2:6" s="1" customFormat="1" ht="15.6" x14ac:dyDescent="0.3">
      <c r="B508" s="224"/>
      <c r="C508" s="226"/>
      <c r="D508" s="256"/>
      <c r="E508" s="117" t="s">
        <v>131</v>
      </c>
      <c r="F508" s="84">
        <v>0</v>
      </c>
    </row>
    <row r="509" spans="2:6" s="1" customFormat="1" ht="15.6" x14ac:dyDescent="0.3">
      <c r="B509" s="224"/>
      <c r="C509" s="226"/>
      <c r="D509" s="257"/>
      <c r="E509" s="117" t="s">
        <v>132</v>
      </c>
      <c r="F509" s="84">
        <v>0</v>
      </c>
    </row>
    <row r="510" spans="2:6" s="1" customFormat="1" ht="15.6" x14ac:dyDescent="0.3">
      <c r="B510" s="224"/>
      <c r="C510" s="226"/>
      <c r="D510" s="255" t="s">
        <v>71</v>
      </c>
      <c r="E510" s="117" t="s">
        <v>130</v>
      </c>
      <c r="F510" s="84">
        <v>0</v>
      </c>
    </row>
    <row r="511" spans="2:6" s="1" customFormat="1" ht="15.6" x14ac:dyDescent="0.3">
      <c r="B511" s="224"/>
      <c r="C511" s="226"/>
      <c r="D511" s="256"/>
      <c r="E511" s="117" t="s">
        <v>131</v>
      </c>
      <c r="F511" s="84">
        <v>1</v>
      </c>
    </row>
    <row r="512" spans="2:6" s="1" customFormat="1" ht="15.6" x14ac:dyDescent="0.3">
      <c r="B512" s="224"/>
      <c r="C512" s="226"/>
      <c r="D512" s="257"/>
      <c r="E512" s="117" t="s">
        <v>132</v>
      </c>
      <c r="F512" s="84">
        <v>0</v>
      </c>
    </row>
    <row r="513" spans="2:6" s="1" customFormat="1" ht="15.6" x14ac:dyDescent="0.3">
      <c r="B513" s="224"/>
      <c r="C513" s="226"/>
      <c r="D513" s="255" t="s">
        <v>72</v>
      </c>
      <c r="E513" s="117" t="s">
        <v>130</v>
      </c>
      <c r="F513" s="84">
        <v>0</v>
      </c>
    </row>
    <row r="514" spans="2:6" s="1" customFormat="1" ht="15.6" x14ac:dyDescent="0.3">
      <c r="B514" s="224"/>
      <c r="C514" s="226"/>
      <c r="D514" s="256"/>
      <c r="E514" s="117" t="s">
        <v>131</v>
      </c>
      <c r="F514" s="84">
        <v>0</v>
      </c>
    </row>
    <row r="515" spans="2:6" s="1" customFormat="1" ht="15.6" x14ac:dyDescent="0.3">
      <c r="B515" s="224"/>
      <c r="C515" s="226"/>
      <c r="D515" s="257"/>
      <c r="E515" s="117" t="s">
        <v>132</v>
      </c>
      <c r="F515" s="84">
        <v>0</v>
      </c>
    </row>
    <row r="516" spans="2:6" s="1" customFormat="1" ht="15.6" x14ac:dyDescent="0.3">
      <c r="B516" s="224"/>
      <c r="C516" s="226"/>
      <c r="D516" s="255" t="s">
        <v>73</v>
      </c>
      <c r="E516" s="117" t="s">
        <v>130</v>
      </c>
      <c r="F516" s="84">
        <v>0</v>
      </c>
    </row>
    <row r="517" spans="2:6" s="1" customFormat="1" ht="15.6" x14ac:dyDescent="0.3">
      <c r="B517" s="224"/>
      <c r="C517" s="226"/>
      <c r="D517" s="256"/>
      <c r="E517" s="117" t="s">
        <v>131</v>
      </c>
      <c r="F517" s="84">
        <v>0</v>
      </c>
    </row>
    <row r="518" spans="2:6" s="1" customFormat="1" ht="15.6" x14ac:dyDescent="0.3">
      <c r="B518" s="224"/>
      <c r="C518" s="226"/>
      <c r="D518" s="257"/>
      <c r="E518" s="117" t="s">
        <v>132</v>
      </c>
      <c r="F518" s="84">
        <v>0</v>
      </c>
    </row>
    <row r="519" spans="2:6" s="1" customFormat="1" ht="15.6" x14ac:dyDescent="0.3">
      <c r="B519" s="224"/>
      <c r="C519" s="226"/>
      <c r="D519" s="255">
        <v>20622</v>
      </c>
      <c r="E519" s="117" t="s">
        <v>130</v>
      </c>
      <c r="F519" s="84">
        <v>0</v>
      </c>
    </row>
    <row r="520" spans="2:6" s="1" customFormat="1" ht="15.6" x14ac:dyDescent="0.3">
      <c r="B520" s="224"/>
      <c r="C520" s="226"/>
      <c r="D520" s="256"/>
      <c r="E520" s="117" t="s">
        <v>131</v>
      </c>
      <c r="F520" s="84">
        <v>0</v>
      </c>
    </row>
    <row r="521" spans="2:6" s="1" customFormat="1" ht="15.6" x14ac:dyDescent="0.3">
      <c r="B521" s="224"/>
      <c r="C521" s="226"/>
      <c r="D521" s="257"/>
      <c r="E521" s="117" t="s">
        <v>132</v>
      </c>
      <c r="F521" s="84">
        <v>0</v>
      </c>
    </row>
    <row r="522" spans="2:6" s="1" customFormat="1" ht="15.6" x14ac:dyDescent="0.3">
      <c r="B522" s="224"/>
      <c r="C522" s="226"/>
      <c r="D522" s="255" t="s">
        <v>74</v>
      </c>
      <c r="E522" s="117" t="s">
        <v>130</v>
      </c>
      <c r="F522" s="84">
        <v>0</v>
      </c>
    </row>
    <row r="523" spans="2:6" s="1" customFormat="1" ht="15.6" x14ac:dyDescent="0.3">
      <c r="B523" s="224"/>
      <c r="C523" s="226"/>
      <c r="D523" s="256"/>
      <c r="E523" s="117" t="s">
        <v>131</v>
      </c>
      <c r="F523" s="84">
        <v>0</v>
      </c>
    </row>
    <row r="524" spans="2:6" s="1" customFormat="1" ht="15.6" x14ac:dyDescent="0.3">
      <c r="B524" s="224"/>
      <c r="C524" s="226"/>
      <c r="D524" s="257"/>
      <c r="E524" s="117" t="s">
        <v>132</v>
      </c>
      <c r="F524" s="84">
        <v>0</v>
      </c>
    </row>
    <row r="525" spans="2:6" s="1" customFormat="1" ht="15.6" x14ac:dyDescent="0.3">
      <c r="B525" s="224"/>
      <c r="C525" s="226"/>
      <c r="D525" s="255" t="s">
        <v>75</v>
      </c>
      <c r="E525" s="117" t="s">
        <v>130</v>
      </c>
      <c r="F525" s="84">
        <v>0</v>
      </c>
    </row>
    <row r="526" spans="2:6" s="1" customFormat="1" ht="15.6" x14ac:dyDescent="0.3">
      <c r="B526" s="224"/>
      <c r="C526" s="226"/>
      <c r="D526" s="256"/>
      <c r="E526" s="117" t="s">
        <v>131</v>
      </c>
      <c r="F526" s="84">
        <v>0</v>
      </c>
    </row>
    <row r="527" spans="2:6" s="1" customFormat="1" ht="15.6" x14ac:dyDescent="0.3">
      <c r="B527" s="224"/>
      <c r="C527" s="226"/>
      <c r="D527" s="257"/>
      <c r="E527" s="117" t="s">
        <v>132</v>
      </c>
      <c r="F527" s="84">
        <v>0</v>
      </c>
    </row>
    <row r="528" spans="2:6" s="1" customFormat="1" ht="15.6" x14ac:dyDescent="0.3">
      <c r="B528" s="224"/>
      <c r="C528" s="226"/>
      <c r="D528" s="255" t="s">
        <v>76</v>
      </c>
      <c r="E528" s="117" t="s">
        <v>130</v>
      </c>
      <c r="F528" s="84">
        <v>2</v>
      </c>
    </row>
    <row r="529" spans="2:6" s="1" customFormat="1" ht="15.6" x14ac:dyDescent="0.3">
      <c r="B529" s="224"/>
      <c r="C529" s="226"/>
      <c r="D529" s="256"/>
      <c r="E529" s="117" t="s">
        <v>131</v>
      </c>
      <c r="F529" s="84">
        <v>0</v>
      </c>
    </row>
    <row r="530" spans="2:6" s="1" customFormat="1" ht="15.6" x14ac:dyDescent="0.3">
      <c r="B530" s="224"/>
      <c r="C530" s="226"/>
      <c r="D530" s="257"/>
      <c r="E530" s="117" t="s">
        <v>132</v>
      </c>
      <c r="F530" s="84">
        <v>0</v>
      </c>
    </row>
    <row r="531" spans="2:6" s="1" customFormat="1" ht="15.6" x14ac:dyDescent="0.3">
      <c r="B531" s="224"/>
      <c r="C531" s="226"/>
      <c r="D531" s="255" t="s">
        <v>77</v>
      </c>
      <c r="E531" s="117" t="s">
        <v>130</v>
      </c>
      <c r="F531" s="84">
        <v>1</v>
      </c>
    </row>
    <row r="532" spans="2:6" s="1" customFormat="1" ht="15.6" x14ac:dyDescent="0.3">
      <c r="B532" s="224"/>
      <c r="C532" s="226"/>
      <c r="D532" s="256"/>
      <c r="E532" s="117" t="s">
        <v>131</v>
      </c>
      <c r="F532" s="84">
        <v>0</v>
      </c>
    </row>
    <row r="533" spans="2:6" s="1" customFormat="1" ht="15.6" x14ac:dyDescent="0.3">
      <c r="B533" s="224"/>
      <c r="C533" s="226"/>
      <c r="D533" s="257"/>
      <c r="E533" s="117" t="s">
        <v>132</v>
      </c>
      <c r="F533" s="84">
        <v>0</v>
      </c>
    </row>
    <row r="534" spans="2:6" s="1" customFormat="1" ht="15.6" x14ac:dyDescent="0.3">
      <c r="B534" s="224"/>
      <c r="C534" s="226"/>
      <c r="D534" s="255" t="s">
        <v>78</v>
      </c>
      <c r="E534" s="117" t="s">
        <v>130</v>
      </c>
      <c r="F534" s="84">
        <v>0</v>
      </c>
    </row>
    <row r="535" spans="2:6" s="1" customFormat="1" ht="15.6" x14ac:dyDescent="0.3">
      <c r="B535" s="224"/>
      <c r="C535" s="226"/>
      <c r="D535" s="256"/>
      <c r="E535" s="117" t="s">
        <v>131</v>
      </c>
      <c r="F535" s="84">
        <v>0</v>
      </c>
    </row>
    <row r="536" spans="2:6" s="1" customFormat="1" ht="15.6" x14ac:dyDescent="0.3">
      <c r="B536" s="224"/>
      <c r="C536" s="226"/>
      <c r="D536" s="257"/>
      <c r="E536" s="117" t="s">
        <v>132</v>
      </c>
      <c r="F536" s="84">
        <v>0</v>
      </c>
    </row>
    <row r="537" spans="2:6" s="1" customFormat="1" ht="15.6" x14ac:dyDescent="0.3">
      <c r="B537" s="224"/>
      <c r="C537" s="226"/>
      <c r="D537" s="255" t="s">
        <v>79</v>
      </c>
      <c r="E537" s="117" t="s">
        <v>130</v>
      </c>
      <c r="F537" s="84">
        <v>0</v>
      </c>
    </row>
    <row r="538" spans="2:6" s="1" customFormat="1" ht="15.6" x14ac:dyDescent="0.3">
      <c r="B538" s="224"/>
      <c r="C538" s="226"/>
      <c r="D538" s="256"/>
      <c r="E538" s="117" t="s">
        <v>131</v>
      </c>
      <c r="F538" s="84">
        <v>0</v>
      </c>
    </row>
    <row r="539" spans="2:6" s="1" customFormat="1" ht="15.6" x14ac:dyDescent="0.3">
      <c r="B539" s="224"/>
      <c r="C539" s="226"/>
      <c r="D539" s="257"/>
      <c r="E539" s="117" t="s">
        <v>132</v>
      </c>
      <c r="F539" s="84">
        <v>0</v>
      </c>
    </row>
    <row r="540" spans="2:6" s="1" customFormat="1" ht="15.6" x14ac:dyDescent="0.3">
      <c r="B540" s="224"/>
      <c r="C540" s="226"/>
      <c r="D540" s="258" t="s">
        <v>80</v>
      </c>
      <c r="E540" s="117" t="s">
        <v>130</v>
      </c>
      <c r="F540" s="84">
        <v>0</v>
      </c>
    </row>
    <row r="541" spans="2:6" s="1" customFormat="1" ht="15.6" x14ac:dyDescent="0.3">
      <c r="B541" s="224"/>
      <c r="C541" s="226"/>
      <c r="D541" s="259"/>
      <c r="E541" s="117" t="s">
        <v>131</v>
      </c>
      <c r="F541" s="84">
        <v>0</v>
      </c>
    </row>
    <row r="542" spans="2:6" s="1" customFormat="1" ht="15.6" x14ac:dyDescent="0.3">
      <c r="B542" s="224"/>
      <c r="C542" s="226"/>
      <c r="D542" s="260"/>
      <c r="E542" s="117" t="s">
        <v>132</v>
      </c>
      <c r="F542" s="84">
        <v>0</v>
      </c>
    </row>
    <row r="543" spans="2:6" s="1" customFormat="1" ht="15.6" x14ac:dyDescent="0.3">
      <c r="B543" s="224"/>
      <c r="C543" s="226"/>
      <c r="D543" s="255" t="s">
        <v>81</v>
      </c>
      <c r="E543" s="117" t="s">
        <v>130</v>
      </c>
      <c r="F543" s="84">
        <v>0</v>
      </c>
    </row>
    <row r="544" spans="2:6" s="1" customFormat="1" ht="15.6" x14ac:dyDescent="0.3">
      <c r="B544" s="224"/>
      <c r="C544" s="226"/>
      <c r="D544" s="256"/>
      <c r="E544" s="117" t="s">
        <v>131</v>
      </c>
      <c r="F544" s="84">
        <v>0</v>
      </c>
    </row>
    <row r="545" spans="2:6" s="1" customFormat="1" ht="15.6" x14ac:dyDescent="0.3">
      <c r="B545" s="224"/>
      <c r="C545" s="226"/>
      <c r="D545" s="257"/>
      <c r="E545" s="117" t="s">
        <v>132</v>
      </c>
      <c r="F545" s="84">
        <v>0</v>
      </c>
    </row>
    <row r="546" spans="2:6" s="1" customFormat="1" ht="15.6" x14ac:dyDescent="0.3">
      <c r="B546" s="224"/>
      <c r="C546" s="226"/>
      <c r="D546" s="255" t="s">
        <v>82</v>
      </c>
      <c r="E546" s="117" t="s">
        <v>130</v>
      </c>
      <c r="F546" s="84">
        <v>0</v>
      </c>
    </row>
    <row r="547" spans="2:6" s="1" customFormat="1" ht="15.6" x14ac:dyDescent="0.3">
      <c r="B547" s="224"/>
      <c r="C547" s="226"/>
      <c r="D547" s="256"/>
      <c r="E547" s="117" t="s">
        <v>131</v>
      </c>
      <c r="F547" s="84">
        <v>0</v>
      </c>
    </row>
    <row r="548" spans="2:6" s="1" customFormat="1" ht="15.6" x14ac:dyDescent="0.3">
      <c r="B548" s="224"/>
      <c r="C548" s="226"/>
      <c r="D548" s="257"/>
      <c r="E548" s="117" t="s">
        <v>132</v>
      </c>
      <c r="F548" s="84">
        <v>0</v>
      </c>
    </row>
    <row r="549" spans="2:6" s="1" customFormat="1" ht="15.6" x14ac:dyDescent="0.3">
      <c r="B549" s="224"/>
      <c r="C549" s="226"/>
      <c r="D549" s="255" t="s">
        <v>83</v>
      </c>
      <c r="E549" s="117" t="s">
        <v>130</v>
      </c>
      <c r="F549" s="84">
        <v>0</v>
      </c>
    </row>
    <row r="550" spans="2:6" s="1" customFormat="1" ht="15.6" x14ac:dyDescent="0.3">
      <c r="B550" s="224"/>
      <c r="C550" s="226"/>
      <c r="D550" s="256"/>
      <c r="E550" s="117" t="s">
        <v>131</v>
      </c>
      <c r="F550" s="84">
        <v>0</v>
      </c>
    </row>
    <row r="551" spans="2:6" s="1" customFormat="1" ht="15.6" x14ac:dyDescent="0.3">
      <c r="B551" s="224"/>
      <c r="C551" s="226"/>
      <c r="D551" s="257"/>
      <c r="E551" s="117" t="s">
        <v>132</v>
      </c>
      <c r="F551" s="84">
        <v>0</v>
      </c>
    </row>
    <row r="552" spans="2:6" s="1" customFormat="1" ht="15.6" x14ac:dyDescent="0.3">
      <c r="B552" s="224"/>
      <c r="C552" s="226"/>
      <c r="D552" s="255" t="s">
        <v>84</v>
      </c>
      <c r="E552" s="117" t="s">
        <v>130</v>
      </c>
      <c r="F552" s="84">
        <v>0</v>
      </c>
    </row>
    <row r="553" spans="2:6" s="1" customFormat="1" ht="15.6" x14ac:dyDescent="0.3">
      <c r="B553" s="224"/>
      <c r="C553" s="226"/>
      <c r="D553" s="256"/>
      <c r="E553" s="117" t="s">
        <v>131</v>
      </c>
      <c r="F553" s="84">
        <v>0</v>
      </c>
    </row>
    <row r="554" spans="2:6" s="1" customFormat="1" ht="15.6" x14ac:dyDescent="0.3">
      <c r="B554" s="224"/>
      <c r="C554" s="226"/>
      <c r="D554" s="257"/>
      <c r="E554" s="117" t="s">
        <v>132</v>
      </c>
      <c r="F554" s="84">
        <v>0</v>
      </c>
    </row>
    <row r="555" spans="2:6" s="1" customFormat="1" ht="15.6" x14ac:dyDescent="0.3">
      <c r="B555" s="224"/>
      <c r="C555" s="226"/>
      <c r="D555" s="255" t="s">
        <v>85</v>
      </c>
      <c r="E555" s="117" t="s">
        <v>130</v>
      </c>
      <c r="F555" s="84">
        <v>1</v>
      </c>
    </row>
    <row r="556" spans="2:6" s="1" customFormat="1" ht="15.6" x14ac:dyDescent="0.3">
      <c r="B556" s="224"/>
      <c r="C556" s="226"/>
      <c r="D556" s="256"/>
      <c r="E556" s="117" t="s">
        <v>131</v>
      </c>
      <c r="F556" s="84">
        <v>0</v>
      </c>
    </row>
    <row r="557" spans="2:6" s="1" customFormat="1" ht="15.6" x14ac:dyDescent="0.3">
      <c r="B557" s="224"/>
      <c r="C557" s="226"/>
      <c r="D557" s="257"/>
      <c r="E557" s="117" t="s">
        <v>132</v>
      </c>
      <c r="F557" s="84">
        <v>0</v>
      </c>
    </row>
    <row r="558" spans="2:6" s="1" customFormat="1" ht="15.6" x14ac:dyDescent="0.3">
      <c r="B558" s="224"/>
      <c r="C558" s="226"/>
      <c r="D558" s="255" t="s">
        <v>86</v>
      </c>
      <c r="E558" s="117" t="s">
        <v>130</v>
      </c>
      <c r="F558" s="84">
        <v>0</v>
      </c>
    </row>
    <row r="559" spans="2:6" s="1" customFormat="1" ht="15.6" x14ac:dyDescent="0.3">
      <c r="B559" s="224"/>
      <c r="C559" s="226"/>
      <c r="D559" s="256"/>
      <c r="E559" s="117" t="s">
        <v>131</v>
      </c>
      <c r="F559" s="84">
        <v>0</v>
      </c>
    </row>
    <row r="560" spans="2:6" s="1" customFormat="1" ht="15.6" x14ac:dyDescent="0.3">
      <c r="B560" s="224"/>
      <c r="C560" s="226"/>
      <c r="D560" s="257"/>
      <c r="E560" s="117" t="s">
        <v>132</v>
      </c>
      <c r="F560" s="84">
        <v>0</v>
      </c>
    </row>
    <row r="561" spans="2:6" s="1" customFormat="1" ht="15.6" x14ac:dyDescent="0.3">
      <c r="B561" s="224"/>
      <c r="C561" s="226"/>
      <c r="D561" s="255" t="s">
        <v>87</v>
      </c>
      <c r="E561" s="117" t="s">
        <v>130</v>
      </c>
      <c r="F561" s="84">
        <v>0</v>
      </c>
    </row>
    <row r="562" spans="2:6" s="1" customFormat="1" ht="15.6" x14ac:dyDescent="0.3">
      <c r="B562" s="224"/>
      <c r="C562" s="226"/>
      <c r="D562" s="256"/>
      <c r="E562" s="117" t="s">
        <v>131</v>
      </c>
      <c r="F562" s="84">
        <v>0</v>
      </c>
    </row>
    <row r="563" spans="2:6" s="1" customFormat="1" ht="15.6" x14ac:dyDescent="0.3">
      <c r="B563" s="224"/>
      <c r="C563" s="226"/>
      <c r="D563" s="257"/>
      <c r="E563" s="117" t="s">
        <v>132</v>
      </c>
      <c r="F563" s="84">
        <v>0</v>
      </c>
    </row>
    <row r="564" spans="2:6" s="1" customFormat="1" ht="15.6" x14ac:dyDescent="0.3">
      <c r="B564" s="224"/>
      <c r="C564" s="226"/>
      <c r="D564" s="255" t="s">
        <v>88</v>
      </c>
      <c r="E564" s="117" t="s">
        <v>130</v>
      </c>
      <c r="F564" s="84">
        <v>0</v>
      </c>
    </row>
    <row r="565" spans="2:6" s="1" customFormat="1" ht="15.6" x14ac:dyDescent="0.3">
      <c r="B565" s="224"/>
      <c r="C565" s="226"/>
      <c r="D565" s="256"/>
      <c r="E565" s="117" t="s">
        <v>131</v>
      </c>
      <c r="F565" s="84">
        <v>0</v>
      </c>
    </row>
    <row r="566" spans="2:6" s="1" customFormat="1" ht="15.6" x14ac:dyDescent="0.3">
      <c r="B566" s="224"/>
      <c r="C566" s="226"/>
      <c r="D566" s="257"/>
      <c r="E566" s="117" t="s">
        <v>132</v>
      </c>
      <c r="F566" s="84">
        <v>0</v>
      </c>
    </row>
    <row r="567" spans="2:6" s="1" customFormat="1" ht="15.6" x14ac:dyDescent="0.3">
      <c r="B567" s="224"/>
      <c r="C567" s="226"/>
      <c r="D567" s="255" t="s">
        <v>89</v>
      </c>
      <c r="E567" s="117" t="s">
        <v>130</v>
      </c>
      <c r="F567" s="84">
        <v>1</v>
      </c>
    </row>
    <row r="568" spans="2:6" s="1" customFormat="1" ht="15.6" x14ac:dyDescent="0.3">
      <c r="B568" s="224"/>
      <c r="C568" s="226"/>
      <c r="D568" s="256"/>
      <c r="E568" s="117" t="s">
        <v>131</v>
      </c>
      <c r="F568" s="84">
        <v>0</v>
      </c>
    </row>
    <row r="569" spans="2:6" s="1" customFormat="1" ht="15.6" x14ac:dyDescent="0.3">
      <c r="B569" s="224"/>
      <c r="C569" s="226"/>
      <c r="D569" s="257"/>
      <c r="E569" s="117" t="s">
        <v>132</v>
      </c>
      <c r="F569" s="84">
        <v>0</v>
      </c>
    </row>
    <row r="570" spans="2:6" s="1" customFormat="1" ht="15" customHeight="1" x14ac:dyDescent="0.3">
      <c r="B570" s="224"/>
      <c r="C570" s="228" t="s">
        <v>90</v>
      </c>
      <c r="D570" s="255">
        <v>20601</v>
      </c>
      <c r="E570" s="117" t="s">
        <v>130</v>
      </c>
      <c r="F570" s="84">
        <v>0</v>
      </c>
    </row>
    <row r="571" spans="2:6" s="1" customFormat="1" ht="15" customHeight="1" x14ac:dyDescent="0.3">
      <c r="B571" s="224"/>
      <c r="C571" s="229"/>
      <c r="D571" s="256"/>
      <c r="E571" s="117" t="s">
        <v>131</v>
      </c>
      <c r="F571" s="84">
        <v>0</v>
      </c>
    </row>
    <row r="572" spans="2:6" s="1" customFormat="1" ht="15" customHeight="1" x14ac:dyDescent="0.3">
      <c r="B572" s="224"/>
      <c r="C572" s="229"/>
      <c r="D572" s="257"/>
      <c r="E572" s="117" t="s">
        <v>132</v>
      </c>
      <c r="F572" s="84">
        <v>0</v>
      </c>
    </row>
    <row r="573" spans="2:6" s="1" customFormat="1" ht="15" customHeight="1" x14ac:dyDescent="0.3">
      <c r="B573" s="224"/>
      <c r="C573" s="229"/>
      <c r="D573" s="114">
        <v>20607</v>
      </c>
      <c r="E573" s="117" t="s">
        <v>130</v>
      </c>
      <c r="F573" s="84">
        <v>0</v>
      </c>
    </row>
    <row r="574" spans="2:6" s="1" customFormat="1" ht="15" customHeight="1" x14ac:dyDescent="0.3">
      <c r="B574" s="224"/>
      <c r="C574" s="229"/>
      <c r="D574" s="115"/>
      <c r="E574" s="117" t="s">
        <v>131</v>
      </c>
      <c r="F574" s="84">
        <v>0</v>
      </c>
    </row>
    <row r="575" spans="2:6" s="1" customFormat="1" ht="15" customHeight="1" x14ac:dyDescent="0.3">
      <c r="B575" s="224"/>
      <c r="C575" s="229"/>
      <c r="D575" s="116"/>
      <c r="E575" s="117" t="s">
        <v>132</v>
      </c>
      <c r="F575" s="84">
        <v>0</v>
      </c>
    </row>
    <row r="576" spans="2:6" s="1" customFormat="1" ht="15" customHeight="1" x14ac:dyDescent="0.3">
      <c r="B576" s="224"/>
      <c r="C576" s="229"/>
      <c r="D576" s="114" t="s">
        <v>91</v>
      </c>
      <c r="E576" s="117" t="s">
        <v>130</v>
      </c>
      <c r="F576" s="84">
        <v>0</v>
      </c>
    </row>
    <row r="577" spans="2:6" s="1" customFormat="1" ht="15" customHeight="1" x14ac:dyDescent="0.3">
      <c r="B577" s="224"/>
      <c r="C577" s="229"/>
      <c r="D577" s="115"/>
      <c r="E577" s="117" t="s">
        <v>131</v>
      </c>
      <c r="F577" s="84">
        <v>0</v>
      </c>
    </row>
    <row r="578" spans="2:6" s="1" customFormat="1" ht="15" customHeight="1" x14ac:dyDescent="0.3">
      <c r="B578" s="224"/>
      <c r="C578" s="229"/>
      <c r="D578" s="116"/>
      <c r="E578" s="117" t="s">
        <v>132</v>
      </c>
      <c r="F578" s="84">
        <v>0</v>
      </c>
    </row>
    <row r="579" spans="2:6" s="1" customFormat="1" ht="15.6" x14ac:dyDescent="0.3">
      <c r="B579" s="224"/>
      <c r="C579" s="229"/>
      <c r="D579" s="255">
        <v>20613</v>
      </c>
      <c r="E579" s="117" t="s">
        <v>130</v>
      </c>
      <c r="F579" s="84">
        <v>1</v>
      </c>
    </row>
    <row r="580" spans="2:6" s="1" customFormat="1" ht="15.6" x14ac:dyDescent="0.3">
      <c r="B580" s="224"/>
      <c r="C580" s="229"/>
      <c r="D580" s="256"/>
      <c r="E580" s="117" t="s">
        <v>131</v>
      </c>
      <c r="F580" s="84">
        <v>0</v>
      </c>
    </row>
    <row r="581" spans="2:6" s="1" customFormat="1" ht="15.6" x14ac:dyDescent="0.3">
      <c r="B581" s="224"/>
      <c r="C581" s="229"/>
      <c r="D581" s="257"/>
      <c r="E581" s="117" t="s">
        <v>132</v>
      </c>
      <c r="F581" s="84">
        <v>0</v>
      </c>
    </row>
    <row r="582" spans="2:6" s="1" customFormat="1" ht="15.6" x14ac:dyDescent="0.3">
      <c r="B582" s="224"/>
      <c r="C582" s="229"/>
      <c r="D582" s="255" t="s">
        <v>92</v>
      </c>
      <c r="E582" s="117" t="s">
        <v>130</v>
      </c>
      <c r="F582" s="84">
        <v>0</v>
      </c>
    </row>
    <row r="583" spans="2:6" s="1" customFormat="1" ht="15.6" x14ac:dyDescent="0.3">
      <c r="B583" s="224"/>
      <c r="C583" s="229"/>
      <c r="D583" s="256"/>
      <c r="E583" s="117" t="s">
        <v>131</v>
      </c>
      <c r="F583" s="84">
        <v>0</v>
      </c>
    </row>
    <row r="584" spans="2:6" s="1" customFormat="1" ht="15.6" x14ac:dyDescent="0.3">
      <c r="B584" s="224"/>
      <c r="C584" s="229"/>
      <c r="D584" s="257"/>
      <c r="E584" s="117" t="s">
        <v>132</v>
      </c>
      <c r="F584" s="84">
        <v>0</v>
      </c>
    </row>
    <row r="585" spans="2:6" s="1" customFormat="1" ht="15.6" x14ac:dyDescent="0.3">
      <c r="B585" s="224"/>
      <c r="C585" s="229"/>
      <c r="D585" s="255">
        <v>20744</v>
      </c>
      <c r="E585" s="117" t="s">
        <v>130</v>
      </c>
      <c r="F585" s="84">
        <v>0</v>
      </c>
    </row>
    <row r="586" spans="2:6" s="1" customFormat="1" ht="15.6" x14ac:dyDescent="0.3">
      <c r="B586" s="224"/>
      <c r="C586" s="229"/>
      <c r="D586" s="256"/>
      <c r="E586" s="117" t="s">
        <v>131</v>
      </c>
      <c r="F586" s="84">
        <v>0</v>
      </c>
    </row>
    <row r="587" spans="2:6" s="1" customFormat="1" ht="15.6" x14ac:dyDescent="0.3">
      <c r="B587" s="224"/>
      <c r="C587" s="229"/>
      <c r="D587" s="257"/>
      <c r="E587" s="117" t="s">
        <v>132</v>
      </c>
      <c r="F587" s="84">
        <v>0</v>
      </c>
    </row>
    <row r="588" spans="2:6" s="1" customFormat="1" ht="15.6" x14ac:dyDescent="0.3">
      <c r="B588" s="224"/>
      <c r="C588" s="229"/>
      <c r="D588" s="255" t="s">
        <v>95</v>
      </c>
      <c r="E588" s="117" t="s">
        <v>130</v>
      </c>
      <c r="F588" s="84">
        <v>0</v>
      </c>
    </row>
    <row r="589" spans="2:6" s="1" customFormat="1" ht="15.6" x14ac:dyDescent="0.3">
      <c r="B589" s="224"/>
      <c r="C589" s="229"/>
      <c r="D589" s="256"/>
      <c r="E589" s="117" t="s">
        <v>131</v>
      </c>
      <c r="F589" s="84">
        <v>0</v>
      </c>
    </row>
    <row r="590" spans="2:6" s="1" customFormat="1" ht="15.6" x14ac:dyDescent="0.3">
      <c r="B590" s="224"/>
      <c r="C590" s="229"/>
      <c r="D590" s="257"/>
      <c r="E590" s="117" t="s">
        <v>132</v>
      </c>
      <c r="F590" s="84">
        <v>0</v>
      </c>
    </row>
    <row r="591" spans="2:6" s="1" customFormat="1" ht="15.6" x14ac:dyDescent="0.3">
      <c r="B591" s="224"/>
      <c r="C591" s="228" t="s">
        <v>96</v>
      </c>
      <c r="D591" s="255" t="s">
        <v>97</v>
      </c>
      <c r="E591" s="117" t="s">
        <v>130</v>
      </c>
      <c r="F591" s="84">
        <v>0</v>
      </c>
    </row>
    <row r="592" spans="2:6" s="1" customFormat="1" ht="15.6" x14ac:dyDescent="0.3">
      <c r="B592" s="224"/>
      <c r="C592" s="229"/>
      <c r="D592" s="256"/>
      <c r="E592" s="117" t="s">
        <v>131</v>
      </c>
      <c r="F592" s="84">
        <v>0</v>
      </c>
    </row>
    <row r="593" spans="2:6" s="1" customFormat="1" ht="15.6" x14ac:dyDescent="0.3">
      <c r="B593" s="224"/>
      <c r="C593" s="229"/>
      <c r="D593" s="257"/>
      <c r="E593" s="117" t="s">
        <v>132</v>
      </c>
      <c r="F593" s="84">
        <v>0</v>
      </c>
    </row>
    <row r="594" spans="2:6" s="1" customFormat="1" ht="15.6" x14ac:dyDescent="0.3">
      <c r="B594" s="224"/>
      <c r="C594" s="229"/>
      <c r="D594" s="255" t="s">
        <v>98</v>
      </c>
      <c r="E594" s="117" t="s">
        <v>130</v>
      </c>
      <c r="F594" s="84">
        <v>0</v>
      </c>
    </row>
    <row r="595" spans="2:6" s="1" customFormat="1" ht="15.6" x14ac:dyDescent="0.3">
      <c r="B595" s="224"/>
      <c r="C595" s="229"/>
      <c r="D595" s="256"/>
      <c r="E595" s="117" t="s">
        <v>131</v>
      </c>
      <c r="F595" s="84">
        <v>0</v>
      </c>
    </row>
    <row r="596" spans="2:6" s="1" customFormat="1" ht="15.6" x14ac:dyDescent="0.3">
      <c r="B596" s="224"/>
      <c r="C596" s="229"/>
      <c r="D596" s="257"/>
      <c r="E596" s="117" t="s">
        <v>132</v>
      </c>
      <c r="F596" s="84">
        <v>0</v>
      </c>
    </row>
    <row r="597" spans="2:6" s="1" customFormat="1" ht="15.6" x14ac:dyDescent="0.3">
      <c r="B597" s="224"/>
      <c r="C597" s="229"/>
      <c r="D597" s="255" t="s">
        <v>99</v>
      </c>
      <c r="E597" s="117" t="s">
        <v>130</v>
      </c>
      <c r="F597" s="84">
        <v>0</v>
      </c>
    </row>
    <row r="598" spans="2:6" s="1" customFormat="1" ht="15.6" x14ac:dyDescent="0.3">
      <c r="B598" s="224"/>
      <c r="C598" s="229"/>
      <c r="D598" s="256"/>
      <c r="E598" s="117" t="s">
        <v>131</v>
      </c>
      <c r="F598" s="84">
        <v>0</v>
      </c>
    </row>
    <row r="599" spans="2:6" s="1" customFormat="1" ht="15.6" x14ac:dyDescent="0.3">
      <c r="B599" s="224"/>
      <c r="C599" s="229"/>
      <c r="D599" s="257"/>
      <c r="E599" s="117" t="s">
        <v>132</v>
      </c>
      <c r="F599" s="84">
        <v>0</v>
      </c>
    </row>
    <row r="600" spans="2:6" s="1" customFormat="1" ht="15.6" x14ac:dyDescent="0.3">
      <c r="B600" s="224"/>
      <c r="C600" s="229"/>
      <c r="D600" s="255" t="s">
        <v>100</v>
      </c>
      <c r="E600" s="117" t="s">
        <v>130</v>
      </c>
      <c r="F600" s="84">
        <v>0</v>
      </c>
    </row>
    <row r="601" spans="2:6" s="1" customFormat="1" ht="15.6" x14ac:dyDescent="0.3">
      <c r="B601" s="224"/>
      <c r="C601" s="229"/>
      <c r="D601" s="256"/>
      <c r="E601" s="117" t="s">
        <v>131</v>
      </c>
      <c r="F601" s="84">
        <v>0</v>
      </c>
    </row>
    <row r="602" spans="2:6" s="1" customFormat="1" ht="15.6" x14ac:dyDescent="0.3">
      <c r="B602" s="224"/>
      <c r="C602" s="229"/>
      <c r="D602" s="257"/>
      <c r="E602" s="117" t="s">
        <v>132</v>
      </c>
      <c r="F602" s="84">
        <v>0</v>
      </c>
    </row>
    <row r="603" spans="2:6" s="1" customFormat="1" ht="15.6" x14ac:dyDescent="0.3">
      <c r="B603" s="224"/>
      <c r="C603" s="229"/>
      <c r="D603" s="255" t="s">
        <v>101</v>
      </c>
      <c r="E603" s="117" t="s">
        <v>130</v>
      </c>
      <c r="F603" s="84">
        <v>1</v>
      </c>
    </row>
    <row r="604" spans="2:6" s="1" customFormat="1" ht="15.6" x14ac:dyDescent="0.3">
      <c r="B604" s="224"/>
      <c r="C604" s="229"/>
      <c r="D604" s="256"/>
      <c r="E604" s="117" t="s">
        <v>131</v>
      </c>
      <c r="F604" s="84">
        <v>0</v>
      </c>
    </row>
    <row r="605" spans="2:6" s="1" customFormat="1" ht="15.6" x14ac:dyDescent="0.3">
      <c r="B605" s="224"/>
      <c r="C605" s="229"/>
      <c r="D605" s="257"/>
      <c r="E605" s="117" t="s">
        <v>132</v>
      </c>
      <c r="F605" s="84">
        <v>0</v>
      </c>
    </row>
    <row r="606" spans="2:6" s="1" customFormat="1" ht="15.6" x14ac:dyDescent="0.3">
      <c r="B606" s="224"/>
      <c r="C606" s="229"/>
      <c r="D606" s="255" t="s">
        <v>102</v>
      </c>
      <c r="E606" s="117" t="s">
        <v>130</v>
      </c>
      <c r="F606" s="84">
        <v>0</v>
      </c>
    </row>
    <row r="607" spans="2:6" s="1" customFormat="1" ht="15.6" x14ac:dyDescent="0.3">
      <c r="B607" s="224"/>
      <c r="C607" s="229"/>
      <c r="D607" s="256"/>
      <c r="E607" s="117" t="s">
        <v>131</v>
      </c>
      <c r="F607" s="84">
        <v>0</v>
      </c>
    </row>
    <row r="608" spans="2:6" s="1" customFormat="1" ht="15.6" x14ac:dyDescent="0.3">
      <c r="B608" s="224"/>
      <c r="C608" s="229"/>
      <c r="D608" s="257"/>
      <c r="E608" s="117" t="s">
        <v>132</v>
      </c>
      <c r="F608" s="84">
        <v>0</v>
      </c>
    </row>
    <row r="609" spans="2:6" s="1" customFormat="1" ht="15.6" x14ac:dyDescent="0.3">
      <c r="B609" s="224"/>
      <c r="C609" s="229"/>
      <c r="D609" s="255" t="s">
        <v>103</v>
      </c>
      <c r="E609" s="117" t="s">
        <v>130</v>
      </c>
      <c r="F609" s="84">
        <v>0</v>
      </c>
    </row>
    <row r="610" spans="2:6" s="1" customFormat="1" ht="15.6" x14ac:dyDescent="0.3">
      <c r="B610" s="224"/>
      <c r="C610" s="229"/>
      <c r="D610" s="256"/>
      <c r="E610" s="117" t="s">
        <v>131</v>
      </c>
      <c r="F610" s="84">
        <v>0</v>
      </c>
    </row>
    <row r="611" spans="2:6" s="1" customFormat="1" ht="15.6" x14ac:dyDescent="0.3">
      <c r="B611" s="224"/>
      <c r="C611" s="229"/>
      <c r="D611" s="257"/>
      <c r="E611" s="117" t="s">
        <v>132</v>
      </c>
      <c r="F611" s="84">
        <v>0</v>
      </c>
    </row>
    <row r="612" spans="2:6" s="1" customFormat="1" ht="15.6" x14ac:dyDescent="0.3">
      <c r="B612" s="224"/>
      <c r="C612" s="229"/>
      <c r="D612" s="255" t="s">
        <v>104</v>
      </c>
      <c r="E612" s="117" t="s">
        <v>130</v>
      </c>
      <c r="F612" s="84">
        <v>0</v>
      </c>
    </row>
    <row r="613" spans="2:6" s="1" customFormat="1" ht="15.6" x14ac:dyDescent="0.3">
      <c r="B613" s="224"/>
      <c r="C613" s="229"/>
      <c r="D613" s="256"/>
      <c r="E613" s="117" t="s">
        <v>131</v>
      </c>
      <c r="F613" s="84">
        <v>0</v>
      </c>
    </row>
    <row r="614" spans="2:6" s="1" customFormat="1" ht="15.6" x14ac:dyDescent="0.3">
      <c r="B614" s="224"/>
      <c r="C614" s="229"/>
      <c r="D614" s="257"/>
      <c r="E614" s="117" t="s">
        <v>132</v>
      </c>
      <c r="F614" s="84">
        <v>0</v>
      </c>
    </row>
    <row r="615" spans="2:6" s="1" customFormat="1" ht="15.6" x14ac:dyDescent="0.3">
      <c r="B615" s="224"/>
      <c r="C615" s="229"/>
      <c r="D615" s="258" t="s">
        <v>105</v>
      </c>
      <c r="E615" s="117" t="s">
        <v>130</v>
      </c>
      <c r="F615" s="84">
        <v>0</v>
      </c>
    </row>
    <row r="616" spans="2:6" s="1" customFormat="1" ht="15.6" x14ac:dyDescent="0.3">
      <c r="B616" s="224"/>
      <c r="C616" s="229"/>
      <c r="D616" s="259"/>
      <c r="E616" s="117" t="s">
        <v>131</v>
      </c>
      <c r="F616" s="84">
        <v>0</v>
      </c>
    </row>
    <row r="617" spans="2:6" s="1" customFormat="1" ht="15.6" x14ac:dyDescent="0.3">
      <c r="B617" s="224"/>
      <c r="C617" s="229"/>
      <c r="D617" s="260"/>
      <c r="E617" s="117" t="s">
        <v>132</v>
      </c>
      <c r="F617" s="84">
        <v>0</v>
      </c>
    </row>
    <row r="618" spans="2:6" s="1" customFormat="1" ht="15.6" x14ac:dyDescent="0.3">
      <c r="B618" s="224"/>
      <c r="C618" s="229"/>
      <c r="D618" s="255" t="s">
        <v>106</v>
      </c>
      <c r="E618" s="117" t="s">
        <v>130</v>
      </c>
      <c r="F618" s="84">
        <v>0</v>
      </c>
    </row>
    <row r="619" spans="2:6" s="1" customFormat="1" ht="15.6" x14ac:dyDescent="0.3">
      <c r="B619" s="224"/>
      <c r="C619" s="229"/>
      <c r="D619" s="256"/>
      <c r="E619" s="117" t="s">
        <v>131</v>
      </c>
      <c r="F619" s="84">
        <v>0</v>
      </c>
    </row>
    <row r="620" spans="2:6" s="1" customFormat="1" ht="15.6" x14ac:dyDescent="0.3">
      <c r="B620" s="224"/>
      <c r="C620" s="229"/>
      <c r="D620" s="257"/>
      <c r="E620" s="117" t="s">
        <v>132</v>
      </c>
      <c r="F620" s="84">
        <v>0</v>
      </c>
    </row>
    <row r="621" spans="2:6" s="1" customFormat="1" ht="15.6" x14ac:dyDescent="0.3">
      <c r="B621" s="224"/>
      <c r="C621" s="229"/>
      <c r="D621" s="255" t="s">
        <v>107</v>
      </c>
      <c r="E621" s="117" t="s">
        <v>130</v>
      </c>
      <c r="F621" s="84">
        <v>1</v>
      </c>
    </row>
    <row r="622" spans="2:6" s="1" customFormat="1" ht="15.6" x14ac:dyDescent="0.3">
      <c r="B622" s="224"/>
      <c r="C622" s="229"/>
      <c r="D622" s="256"/>
      <c r="E622" s="117" t="s">
        <v>131</v>
      </c>
      <c r="F622" s="84">
        <v>0</v>
      </c>
    </row>
    <row r="623" spans="2:6" s="1" customFormat="1" ht="15.6" x14ac:dyDescent="0.3">
      <c r="B623" s="224"/>
      <c r="C623" s="229"/>
      <c r="D623" s="257"/>
      <c r="E623" s="117" t="s">
        <v>132</v>
      </c>
      <c r="F623" s="84">
        <v>0</v>
      </c>
    </row>
    <row r="624" spans="2:6" s="1" customFormat="1" ht="16.5" customHeight="1" x14ac:dyDescent="0.3">
      <c r="B624" s="224"/>
      <c r="C624" s="229"/>
      <c r="D624" s="255" t="s">
        <v>108</v>
      </c>
      <c r="E624" s="117" t="s">
        <v>130</v>
      </c>
      <c r="F624" s="84">
        <v>0</v>
      </c>
    </row>
    <row r="625" spans="2:6" s="1" customFormat="1" ht="16.5" customHeight="1" x14ac:dyDescent="0.3">
      <c r="B625" s="224"/>
      <c r="C625" s="229"/>
      <c r="D625" s="256"/>
      <c r="E625" s="117" t="s">
        <v>131</v>
      </c>
      <c r="F625" s="84">
        <v>0</v>
      </c>
    </row>
    <row r="626" spans="2:6" s="1" customFormat="1" ht="16.5" customHeight="1" x14ac:dyDescent="0.3">
      <c r="B626" s="224"/>
      <c r="C626" s="229"/>
      <c r="D626" s="257"/>
      <c r="E626" s="117" t="s">
        <v>132</v>
      </c>
      <c r="F626" s="84">
        <v>0</v>
      </c>
    </row>
    <row r="627" spans="2:6" s="1" customFormat="1" ht="15.6" x14ac:dyDescent="0.3">
      <c r="B627" s="224"/>
      <c r="C627" s="229"/>
      <c r="D627" s="255" t="s">
        <v>109</v>
      </c>
      <c r="E627" s="117" t="s">
        <v>130</v>
      </c>
      <c r="F627" s="84">
        <v>0</v>
      </c>
    </row>
    <row r="628" spans="2:6" s="1" customFormat="1" ht="15.6" x14ac:dyDescent="0.3">
      <c r="B628" s="224"/>
      <c r="C628" s="229"/>
      <c r="D628" s="256"/>
      <c r="E628" s="117" t="s">
        <v>131</v>
      </c>
      <c r="F628" s="84">
        <v>0</v>
      </c>
    </row>
    <row r="629" spans="2:6" s="1" customFormat="1" ht="15.6" x14ac:dyDescent="0.3">
      <c r="B629" s="224"/>
      <c r="C629" s="229"/>
      <c r="D629" s="257"/>
      <c r="E629" s="117" t="s">
        <v>132</v>
      </c>
      <c r="F629" s="84">
        <v>0</v>
      </c>
    </row>
    <row r="630" spans="2:6" s="1" customFormat="1" ht="15.6" x14ac:dyDescent="0.3">
      <c r="B630" s="224"/>
      <c r="C630" s="229"/>
      <c r="D630" s="255" t="s">
        <v>110</v>
      </c>
      <c r="E630" s="117" t="s">
        <v>130</v>
      </c>
      <c r="F630" s="84">
        <v>0</v>
      </c>
    </row>
    <row r="631" spans="2:6" s="1" customFormat="1" ht="15.6" x14ac:dyDescent="0.3">
      <c r="B631" s="224"/>
      <c r="C631" s="229"/>
      <c r="D631" s="256"/>
      <c r="E631" s="117" t="s">
        <v>131</v>
      </c>
      <c r="F631" s="84">
        <v>0</v>
      </c>
    </row>
    <row r="632" spans="2:6" s="1" customFormat="1" ht="15.6" x14ac:dyDescent="0.3">
      <c r="B632" s="224"/>
      <c r="C632" s="229"/>
      <c r="D632" s="257"/>
      <c r="E632" s="117" t="s">
        <v>132</v>
      </c>
      <c r="F632" s="84">
        <v>0</v>
      </c>
    </row>
    <row r="633" spans="2:6" s="1" customFormat="1" ht="15.6" x14ac:dyDescent="0.3">
      <c r="B633" s="224"/>
      <c r="C633" s="229"/>
      <c r="D633" s="255" t="s">
        <v>111</v>
      </c>
      <c r="E633" s="117" t="s">
        <v>130</v>
      </c>
      <c r="F633" s="84">
        <v>0</v>
      </c>
    </row>
    <row r="634" spans="2:6" s="1" customFormat="1" ht="15.6" x14ac:dyDescent="0.3">
      <c r="B634" s="224"/>
      <c r="C634" s="229"/>
      <c r="D634" s="256"/>
      <c r="E634" s="117" t="s">
        <v>131</v>
      </c>
      <c r="F634" s="84">
        <v>0</v>
      </c>
    </row>
    <row r="635" spans="2:6" s="1" customFormat="1" ht="15.6" x14ac:dyDescent="0.3">
      <c r="B635" s="224"/>
      <c r="C635" s="229"/>
      <c r="D635" s="257"/>
      <c r="E635" s="117" t="s">
        <v>132</v>
      </c>
      <c r="F635" s="84">
        <v>0</v>
      </c>
    </row>
    <row r="636" spans="2:6" s="1" customFormat="1" ht="15.6" x14ac:dyDescent="0.3">
      <c r="B636" s="224"/>
      <c r="C636" s="229"/>
      <c r="D636" s="258" t="s">
        <v>112</v>
      </c>
      <c r="E636" s="117" t="s">
        <v>130</v>
      </c>
      <c r="F636" s="84">
        <v>2</v>
      </c>
    </row>
    <row r="637" spans="2:6" s="1" customFormat="1" ht="15.6" x14ac:dyDescent="0.3">
      <c r="B637" s="224"/>
      <c r="C637" s="229"/>
      <c r="D637" s="259"/>
      <c r="E637" s="117" t="s">
        <v>131</v>
      </c>
      <c r="F637" s="84">
        <v>0</v>
      </c>
    </row>
    <row r="638" spans="2:6" s="1" customFormat="1" ht="15.6" x14ac:dyDescent="0.3">
      <c r="B638" s="224"/>
      <c r="C638" s="229"/>
      <c r="D638" s="260"/>
      <c r="E638" s="117" t="s">
        <v>132</v>
      </c>
      <c r="F638" s="84">
        <v>0</v>
      </c>
    </row>
    <row r="639" spans="2:6" s="1" customFormat="1" ht="15.6" x14ac:dyDescent="0.3">
      <c r="B639" s="224"/>
      <c r="C639" s="229"/>
      <c r="D639" s="255" t="s">
        <v>113</v>
      </c>
      <c r="E639" s="117" t="s">
        <v>130</v>
      </c>
      <c r="F639" s="84">
        <v>3</v>
      </c>
    </row>
    <row r="640" spans="2:6" s="1" customFormat="1" ht="15.6" x14ac:dyDescent="0.3">
      <c r="B640" s="224"/>
      <c r="C640" s="229"/>
      <c r="D640" s="256"/>
      <c r="E640" s="117" t="s">
        <v>131</v>
      </c>
      <c r="F640" s="84">
        <v>0</v>
      </c>
    </row>
    <row r="641" spans="2:6" s="1" customFormat="1" ht="15.6" x14ac:dyDescent="0.3">
      <c r="B641" s="224"/>
      <c r="C641" s="229"/>
      <c r="D641" s="257"/>
      <c r="E641" s="117" t="s">
        <v>132</v>
      </c>
      <c r="F641" s="84">
        <v>0</v>
      </c>
    </row>
    <row r="642" spans="2:6" s="1" customFormat="1" ht="15.6" x14ac:dyDescent="0.3">
      <c r="B642" s="224"/>
      <c r="C642" s="229"/>
      <c r="D642" s="255" t="s">
        <v>114</v>
      </c>
      <c r="E642" s="117" t="s">
        <v>130</v>
      </c>
      <c r="F642" s="84">
        <v>0</v>
      </c>
    </row>
    <row r="643" spans="2:6" s="1" customFormat="1" ht="15.6" x14ac:dyDescent="0.3">
      <c r="B643" s="224"/>
      <c r="C643" s="229"/>
      <c r="D643" s="256"/>
      <c r="E643" s="117" t="s">
        <v>131</v>
      </c>
      <c r="F643" s="84">
        <v>0</v>
      </c>
    </row>
    <row r="644" spans="2:6" s="1" customFormat="1" ht="15.6" x14ac:dyDescent="0.3">
      <c r="B644" s="224"/>
      <c r="C644" s="229"/>
      <c r="D644" s="257"/>
      <c r="E644" s="117" t="s">
        <v>132</v>
      </c>
      <c r="F644" s="84">
        <v>0</v>
      </c>
    </row>
    <row r="645" spans="2:6" s="1" customFormat="1" ht="15.6" x14ac:dyDescent="0.3">
      <c r="B645" s="224"/>
      <c r="C645" s="229"/>
      <c r="D645" s="255">
        <v>20659</v>
      </c>
      <c r="E645" s="117" t="s">
        <v>130</v>
      </c>
      <c r="F645" s="84">
        <v>1</v>
      </c>
    </row>
    <row r="646" spans="2:6" s="1" customFormat="1" ht="15.6" x14ac:dyDescent="0.3">
      <c r="B646" s="224"/>
      <c r="C646" s="229"/>
      <c r="D646" s="256"/>
      <c r="E646" s="117" t="s">
        <v>131</v>
      </c>
      <c r="F646" s="84">
        <v>0</v>
      </c>
    </row>
    <row r="647" spans="2:6" s="1" customFormat="1" ht="15.6" x14ac:dyDescent="0.3">
      <c r="B647" s="224"/>
      <c r="C647" s="229"/>
      <c r="D647" s="257"/>
      <c r="E647" s="117" t="s">
        <v>132</v>
      </c>
      <c r="F647" s="84">
        <v>0</v>
      </c>
    </row>
    <row r="648" spans="2:6" s="1" customFormat="1" ht="15.6" x14ac:dyDescent="0.3">
      <c r="B648" s="224"/>
      <c r="C648" s="229"/>
      <c r="D648" s="255" t="s">
        <v>115</v>
      </c>
      <c r="E648" s="117" t="s">
        <v>130</v>
      </c>
      <c r="F648" s="84">
        <v>0</v>
      </c>
    </row>
    <row r="649" spans="2:6" s="1" customFormat="1" ht="15.6" x14ac:dyDescent="0.3">
      <c r="B649" s="224"/>
      <c r="C649" s="229"/>
      <c r="D649" s="256"/>
      <c r="E649" s="117" t="s">
        <v>131</v>
      </c>
      <c r="F649" s="84">
        <v>0</v>
      </c>
    </row>
    <row r="650" spans="2:6" s="1" customFormat="1" ht="15.6" x14ac:dyDescent="0.3">
      <c r="B650" s="224"/>
      <c r="C650" s="229"/>
      <c r="D650" s="257"/>
      <c r="E650" s="117" t="s">
        <v>132</v>
      </c>
      <c r="F650" s="84">
        <v>0</v>
      </c>
    </row>
    <row r="651" spans="2:6" s="1" customFormat="1" ht="15.6" x14ac:dyDescent="0.3">
      <c r="B651" s="224"/>
      <c r="C651" s="229"/>
      <c r="D651" s="255" t="s">
        <v>116</v>
      </c>
      <c r="E651" s="117" t="s">
        <v>130</v>
      </c>
      <c r="F651" s="84">
        <v>0</v>
      </c>
    </row>
    <row r="652" spans="2:6" s="1" customFormat="1" ht="15.6" x14ac:dyDescent="0.3">
      <c r="B652" s="224"/>
      <c r="C652" s="229"/>
      <c r="D652" s="262"/>
      <c r="E652" s="117" t="s">
        <v>131</v>
      </c>
      <c r="F652" s="84">
        <v>0</v>
      </c>
    </row>
    <row r="653" spans="2:6" s="1" customFormat="1" ht="15.6" x14ac:dyDescent="0.3">
      <c r="B653" s="224"/>
      <c r="C653" s="229"/>
      <c r="D653" s="263"/>
      <c r="E653" s="117" t="s">
        <v>132</v>
      </c>
      <c r="F653" s="84">
        <v>0</v>
      </c>
    </row>
    <row r="654" spans="2:6" s="1" customFormat="1" ht="15.6" x14ac:dyDescent="0.3">
      <c r="B654" s="224"/>
      <c r="C654" s="229"/>
      <c r="D654" s="255" t="s">
        <v>117</v>
      </c>
      <c r="E654" s="117" t="s">
        <v>130</v>
      </c>
      <c r="F654" s="84">
        <v>0</v>
      </c>
    </row>
    <row r="655" spans="2:6" s="1" customFormat="1" ht="15.6" x14ac:dyDescent="0.3">
      <c r="B655" s="224"/>
      <c r="C655" s="229"/>
      <c r="D655" s="256"/>
      <c r="E655" s="117" t="s">
        <v>131</v>
      </c>
      <c r="F655" s="84">
        <v>0</v>
      </c>
    </row>
    <row r="656" spans="2:6" s="1" customFormat="1" ht="15.6" x14ac:dyDescent="0.3">
      <c r="B656" s="224"/>
      <c r="C656" s="229"/>
      <c r="D656" s="257"/>
      <c r="E656" s="117" t="s">
        <v>132</v>
      </c>
      <c r="F656" s="84">
        <v>0</v>
      </c>
    </row>
    <row r="657" spans="2:6" s="1" customFormat="1" ht="15.6" x14ac:dyDescent="0.3">
      <c r="B657" s="224"/>
      <c r="C657" s="229"/>
      <c r="D657" s="255" t="s">
        <v>118</v>
      </c>
      <c r="E657" s="117" t="s">
        <v>130</v>
      </c>
      <c r="F657" s="84">
        <v>0</v>
      </c>
    </row>
    <row r="658" spans="2:6" s="1" customFormat="1" ht="15.6" x14ac:dyDescent="0.3">
      <c r="B658" s="224"/>
      <c r="C658" s="229"/>
      <c r="D658" s="256"/>
      <c r="E658" s="117" t="s">
        <v>131</v>
      </c>
      <c r="F658" s="84">
        <v>0</v>
      </c>
    </row>
    <row r="659" spans="2:6" s="1" customFormat="1" ht="15.6" x14ac:dyDescent="0.3">
      <c r="B659" s="224"/>
      <c r="C659" s="229"/>
      <c r="D659" s="257"/>
      <c r="E659" s="117" t="s">
        <v>132</v>
      </c>
      <c r="F659" s="84">
        <v>0</v>
      </c>
    </row>
    <row r="660" spans="2:6" s="1" customFormat="1" ht="15.6" x14ac:dyDescent="0.3">
      <c r="B660" s="224"/>
      <c r="C660" s="229"/>
      <c r="D660" s="255" t="s">
        <v>119</v>
      </c>
      <c r="E660" s="117" t="s">
        <v>130</v>
      </c>
      <c r="F660" s="84">
        <v>0</v>
      </c>
    </row>
    <row r="661" spans="2:6" s="1" customFormat="1" ht="15.6" x14ac:dyDescent="0.3">
      <c r="B661" s="224"/>
      <c r="C661" s="229"/>
      <c r="D661" s="256"/>
      <c r="E661" s="117" t="s">
        <v>131</v>
      </c>
      <c r="F661" s="84">
        <v>1</v>
      </c>
    </row>
    <row r="662" spans="2:6" s="1" customFormat="1" ht="15.6" x14ac:dyDescent="0.3">
      <c r="B662" s="224"/>
      <c r="C662" s="229"/>
      <c r="D662" s="257"/>
      <c r="E662" s="117" t="s">
        <v>132</v>
      </c>
      <c r="F662" s="84">
        <v>0</v>
      </c>
    </row>
    <row r="663" spans="2:6" s="1" customFormat="1" ht="15.6" x14ac:dyDescent="0.3">
      <c r="B663" s="224"/>
      <c r="C663" s="229"/>
      <c r="D663" s="255" t="s">
        <v>120</v>
      </c>
      <c r="E663" s="117" t="s">
        <v>130</v>
      </c>
      <c r="F663" s="84">
        <v>0</v>
      </c>
    </row>
    <row r="664" spans="2:6" s="1" customFormat="1" ht="15.6" x14ac:dyDescent="0.3">
      <c r="B664" s="224"/>
      <c r="C664" s="229"/>
      <c r="D664" s="256"/>
      <c r="E664" s="117" t="s">
        <v>131</v>
      </c>
      <c r="F664" s="84">
        <v>0</v>
      </c>
    </row>
    <row r="665" spans="2:6" s="1" customFormat="1" ht="15.6" x14ac:dyDescent="0.3">
      <c r="B665" s="224"/>
      <c r="C665" s="229"/>
      <c r="D665" s="257"/>
      <c r="E665" s="117" t="s">
        <v>132</v>
      </c>
      <c r="F665" s="84">
        <v>0</v>
      </c>
    </row>
    <row r="666" spans="2:6" s="1" customFormat="1" ht="15.6" x14ac:dyDescent="0.3">
      <c r="B666" s="224"/>
      <c r="C666" s="229"/>
      <c r="D666" s="255" t="s">
        <v>121</v>
      </c>
      <c r="E666" s="117" t="s">
        <v>130</v>
      </c>
      <c r="F666" s="84">
        <v>0</v>
      </c>
    </row>
    <row r="667" spans="2:6" s="1" customFormat="1" ht="15.6" x14ac:dyDescent="0.3">
      <c r="B667" s="224"/>
      <c r="C667" s="229"/>
      <c r="D667" s="256"/>
      <c r="E667" s="117" t="s">
        <v>131</v>
      </c>
      <c r="F667" s="84">
        <v>0</v>
      </c>
    </row>
    <row r="668" spans="2:6" s="1" customFormat="1" ht="15.6" x14ac:dyDescent="0.3">
      <c r="B668" s="224"/>
      <c r="C668" s="229"/>
      <c r="D668" s="257"/>
      <c r="E668" s="117" t="s">
        <v>132</v>
      </c>
      <c r="F668" s="84">
        <v>0</v>
      </c>
    </row>
    <row r="669" spans="2:6" s="1" customFormat="1" ht="15.6" x14ac:dyDescent="0.3">
      <c r="B669" s="224"/>
      <c r="C669" s="229"/>
      <c r="D669" s="255" t="s">
        <v>122</v>
      </c>
      <c r="E669" s="117" t="s">
        <v>130</v>
      </c>
      <c r="F669" s="84">
        <v>0</v>
      </c>
    </row>
    <row r="670" spans="2:6" s="1" customFormat="1" ht="15.6" x14ac:dyDescent="0.3">
      <c r="B670" s="224"/>
      <c r="C670" s="229"/>
      <c r="D670" s="256"/>
      <c r="E670" s="117" t="s">
        <v>131</v>
      </c>
      <c r="F670" s="84">
        <v>0</v>
      </c>
    </row>
    <row r="671" spans="2:6" s="1" customFormat="1" ht="15.6" x14ac:dyDescent="0.3">
      <c r="B671" s="224"/>
      <c r="C671" s="229"/>
      <c r="D671" s="257"/>
      <c r="E671" s="117" t="s">
        <v>132</v>
      </c>
      <c r="F671" s="84">
        <v>0</v>
      </c>
    </row>
    <row r="672" spans="2:6" s="1" customFormat="1" ht="15.6" x14ac:dyDescent="0.3">
      <c r="B672" s="224"/>
      <c r="C672" s="229"/>
      <c r="D672" s="255" t="s">
        <v>123</v>
      </c>
      <c r="E672" s="117" t="s">
        <v>130</v>
      </c>
      <c r="F672" s="84">
        <v>0</v>
      </c>
    </row>
    <row r="673" spans="2:6" s="1" customFormat="1" ht="15.6" x14ac:dyDescent="0.3">
      <c r="B673" s="224"/>
      <c r="C673" s="229"/>
      <c r="D673" s="256"/>
      <c r="E673" s="117" t="s">
        <v>131</v>
      </c>
      <c r="F673" s="84">
        <v>0</v>
      </c>
    </row>
    <row r="674" spans="2:6" s="1" customFormat="1" ht="15.6" x14ac:dyDescent="0.3">
      <c r="B674" s="224"/>
      <c r="C674" s="229"/>
      <c r="D674" s="257"/>
      <c r="E674" s="117" t="s">
        <v>132</v>
      </c>
      <c r="F674" s="84">
        <v>0</v>
      </c>
    </row>
    <row r="675" spans="2:6" s="1" customFormat="1" ht="15.6" x14ac:dyDescent="0.3">
      <c r="B675" s="224"/>
      <c r="C675" s="229"/>
      <c r="D675" s="255">
        <v>20692</v>
      </c>
      <c r="E675" s="117" t="s">
        <v>130</v>
      </c>
      <c r="F675" s="84">
        <v>0</v>
      </c>
    </row>
    <row r="676" spans="2:6" s="1" customFormat="1" ht="15.6" x14ac:dyDescent="0.3">
      <c r="B676" s="224"/>
      <c r="C676" s="229"/>
      <c r="D676" s="256"/>
      <c r="E676" s="117" t="s">
        <v>131</v>
      </c>
      <c r="F676" s="84">
        <v>0</v>
      </c>
    </row>
    <row r="677" spans="2:6" s="1" customFormat="1" ht="16.2" thickBot="1" x14ac:dyDescent="0.35">
      <c r="B677" s="224"/>
      <c r="C677" s="230"/>
      <c r="D677" s="261"/>
      <c r="E677" s="117" t="s">
        <v>132</v>
      </c>
      <c r="F677" s="86">
        <v>0</v>
      </c>
    </row>
    <row r="678" spans="2:6" s="1" customFormat="1" ht="16.2" thickBot="1" x14ac:dyDescent="0.35">
      <c r="B678" s="67" t="s">
        <v>6</v>
      </c>
      <c r="C678" s="87" t="s">
        <v>7</v>
      </c>
      <c r="D678" s="87" t="s">
        <v>7</v>
      </c>
      <c r="E678" s="88"/>
      <c r="F678" s="88">
        <f>SUM(F456:F677)</f>
        <v>28</v>
      </c>
    </row>
    <row r="680" spans="2:6" ht="15" thickBot="1" x14ac:dyDescent="0.35"/>
    <row r="681" spans="2:6" ht="15" thickBot="1" x14ac:dyDescent="0.35">
      <c r="B681" s="80" t="s">
        <v>8</v>
      </c>
      <c r="C681" s="81"/>
      <c r="D681" s="81"/>
      <c r="E681" s="82"/>
    </row>
    <row r="682" spans="2:6" x14ac:dyDescent="0.3">
      <c r="B682" s="19"/>
      <c r="C682" s="20"/>
      <c r="D682" s="20"/>
      <c r="E682" s="21"/>
    </row>
    <row r="683" spans="2:6" ht="15.6" x14ac:dyDescent="0.3">
      <c r="B683" s="14" t="s">
        <v>129</v>
      </c>
      <c r="C683" s="20"/>
      <c r="D683" s="20"/>
      <c r="E683" s="21"/>
    </row>
    <row r="684" spans="2:6" x14ac:dyDescent="0.3">
      <c r="B684" s="19"/>
      <c r="C684" s="20"/>
      <c r="D684" s="20"/>
      <c r="E684" s="21"/>
    </row>
    <row r="685" spans="2:6" x14ac:dyDescent="0.3">
      <c r="B685" s="19"/>
      <c r="C685" s="20"/>
      <c r="D685" s="20"/>
      <c r="E685" s="21"/>
    </row>
    <row r="686" spans="2:6" x14ac:dyDescent="0.3">
      <c r="B686" s="19"/>
      <c r="C686" s="20"/>
      <c r="D686" s="20"/>
      <c r="E686" s="21"/>
    </row>
    <row r="687" spans="2:6" ht="15" thickBot="1" x14ac:dyDescent="0.35">
      <c r="B687" s="22"/>
      <c r="C687" s="13"/>
      <c r="D687" s="13"/>
      <c r="E687" s="23"/>
    </row>
  </sheetData>
  <customSheetViews>
    <customSheetView guid="{38E8E3BC-11A4-4AF4-9E72-362C2EAA0917}" scale="80">
      <pane ySplit="5" topLeftCell="A462" activePane="bottomLeft" state="frozen"/>
      <selection pane="bottomLeft" activeCell="J311" sqref="J311"/>
      <pageMargins left="0.7" right="0.7" top="0.75" bottom="0.75" header="0.3" footer="0.3"/>
    </customSheetView>
    <customSheetView guid="{8F62413E-62BD-46EA-8148-15E64A97D2A1}" scale="80">
      <pane ySplit="5" topLeftCell="A6" activePane="bottomLeft" state="frozen"/>
      <selection pane="bottomLeft" activeCell="G5" sqref="G5"/>
      <pageMargins left="0.7" right="0.7" top="0.75" bottom="0.75" header="0.3" footer="0.3"/>
    </customSheetView>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 guid="{0DB5637B-4F6B-484F-943B-3DE70B845EF4}" scale="80">
      <pane ySplit="5" topLeftCell="A6" activePane="bottomLeft" state="frozen"/>
      <selection pane="bottomLeft" activeCell="J8" sqref="J8"/>
      <pageMargins left="0.7" right="0.7" top="0.75" bottom="0.75" header="0.3" footer="0.3"/>
    </customSheetView>
    <customSheetView guid="{3E18B468-9D19-4326-9811-637773DC5259}" scale="80">
      <pane ySplit="5" topLeftCell="A462" activePane="bottomLeft" state="frozen"/>
      <selection pane="bottomLeft" activeCell="J311" sqref="J311"/>
      <pageMargins left="0.7" right="0.7" top="0.75" bottom="0.75" header="0.3" footer="0.3"/>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42"/>
  <sheetViews>
    <sheetView zoomScale="80" zoomScaleNormal="80" workbookViewId="0">
      <pane ySplit="5" topLeftCell="A6" activePane="bottomLeft" state="frozen"/>
      <selection pane="bottomLeft" activeCell="E83" sqref="E83:E156"/>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242" t="s">
        <v>37</v>
      </c>
      <c r="C2" s="243"/>
      <c r="D2" s="243"/>
      <c r="E2" s="244"/>
      <c r="G2" s="192"/>
    </row>
    <row r="3" spans="2:13" ht="15.6" customHeight="1" x14ac:dyDescent="0.3">
      <c r="B3" s="245"/>
      <c r="C3" s="245"/>
      <c r="D3" s="245"/>
      <c r="E3" s="245"/>
    </row>
    <row r="4" spans="2:13" ht="16.2" thickBot="1" x14ac:dyDescent="0.35">
      <c r="B4" s="1"/>
      <c r="C4" s="1"/>
      <c r="D4" s="1"/>
      <c r="E4" s="11"/>
    </row>
    <row r="5" spans="2:13" ht="78.599999999999994" thickBot="1" x14ac:dyDescent="0.35">
      <c r="B5" s="54" t="s">
        <v>11</v>
      </c>
      <c r="C5" s="58" t="s">
        <v>0</v>
      </c>
      <c r="D5" s="58" t="s">
        <v>9</v>
      </c>
      <c r="E5" s="66" t="s">
        <v>38</v>
      </c>
      <c r="M5" s="108"/>
    </row>
    <row r="6" spans="2:13" ht="15.75" customHeight="1" x14ac:dyDescent="0.3">
      <c r="B6" s="223" t="s">
        <v>12</v>
      </c>
      <c r="C6" s="225" t="s">
        <v>51</v>
      </c>
      <c r="D6" s="83" t="s">
        <v>52</v>
      </c>
      <c r="E6" s="100">
        <v>0</v>
      </c>
    </row>
    <row r="7" spans="2:13" ht="15.75" customHeight="1" x14ac:dyDescent="0.3">
      <c r="B7" s="224"/>
      <c r="C7" s="226"/>
      <c r="D7" s="83" t="s">
        <v>53</v>
      </c>
      <c r="E7" s="100">
        <v>0</v>
      </c>
    </row>
    <row r="8" spans="2:13" ht="15.6" x14ac:dyDescent="0.3">
      <c r="B8" s="224"/>
      <c r="C8" s="226"/>
      <c r="D8" s="83" t="s">
        <v>54</v>
      </c>
      <c r="E8" s="100">
        <v>0</v>
      </c>
    </row>
    <row r="9" spans="2:13" ht="15.6" x14ac:dyDescent="0.3">
      <c r="B9" s="224"/>
      <c r="C9" s="226"/>
      <c r="D9" s="83" t="s">
        <v>55</v>
      </c>
      <c r="E9" s="100">
        <v>0</v>
      </c>
    </row>
    <row r="10" spans="2:13" ht="15.6" x14ac:dyDescent="0.3">
      <c r="B10" s="224"/>
      <c r="C10" s="226"/>
      <c r="D10" s="83" t="s">
        <v>56</v>
      </c>
      <c r="E10" s="100">
        <v>0</v>
      </c>
    </row>
    <row r="11" spans="2:13" ht="15.6" x14ac:dyDescent="0.3">
      <c r="B11" s="224"/>
      <c r="C11" s="226"/>
      <c r="D11" s="83">
        <v>20678</v>
      </c>
      <c r="E11" s="100">
        <v>0</v>
      </c>
    </row>
    <row r="12" spans="2:13" ht="15.6" x14ac:dyDescent="0.3">
      <c r="B12" s="224"/>
      <c r="C12" s="226"/>
      <c r="D12" s="83" t="s">
        <v>58</v>
      </c>
      <c r="E12" s="100">
        <v>0</v>
      </c>
    </row>
    <row r="13" spans="2:13" ht="15.6" x14ac:dyDescent="0.3">
      <c r="B13" s="224"/>
      <c r="C13" s="226"/>
      <c r="D13" s="83" t="s">
        <v>59</v>
      </c>
      <c r="E13" s="100">
        <v>0</v>
      </c>
    </row>
    <row r="14" spans="2:13" ht="15.6" x14ac:dyDescent="0.3">
      <c r="B14" s="224"/>
      <c r="C14" s="226"/>
      <c r="D14" s="83" t="s">
        <v>60</v>
      </c>
      <c r="E14" s="100">
        <v>0</v>
      </c>
    </row>
    <row r="15" spans="2:13" ht="15.6" x14ac:dyDescent="0.3">
      <c r="B15" s="224"/>
      <c r="C15" s="226"/>
      <c r="D15" s="83" t="s">
        <v>61</v>
      </c>
      <c r="E15" s="100">
        <v>0</v>
      </c>
    </row>
    <row r="16" spans="2:13" ht="15.6" x14ac:dyDescent="0.3">
      <c r="B16" s="224"/>
      <c r="C16" s="226"/>
      <c r="D16" s="83" t="s">
        <v>62</v>
      </c>
      <c r="E16" s="100">
        <v>0</v>
      </c>
    </row>
    <row r="17" spans="2:5" ht="15.6" x14ac:dyDescent="0.3">
      <c r="B17" s="224"/>
      <c r="C17" s="226"/>
      <c r="D17" s="83" t="s">
        <v>63</v>
      </c>
      <c r="E17" s="100">
        <v>0</v>
      </c>
    </row>
    <row r="18" spans="2:5" ht="15.6" x14ac:dyDescent="0.3">
      <c r="B18" s="224"/>
      <c r="C18" s="225" t="s">
        <v>64</v>
      </c>
      <c r="D18" s="83" t="s">
        <v>65</v>
      </c>
      <c r="E18" s="100">
        <v>0</v>
      </c>
    </row>
    <row r="19" spans="2:5" ht="15.6" x14ac:dyDescent="0.3">
      <c r="B19" s="224"/>
      <c r="C19" s="226"/>
      <c r="D19" s="83" t="s">
        <v>66</v>
      </c>
      <c r="E19" s="100">
        <v>0</v>
      </c>
    </row>
    <row r="20" spans="2:5" ht="15.6" x14ac:dyDescent="0.3">
      <c r="B20" s="224"/>
      <c r="C20" s="226"/>
      <c r="D20" s="83" t="s">
        <v>67</v>
      </c>
      <c r="E20" s="100">
        <v>0</v>
      </c>
    </row>
    <row r="21" spans="2:5" ht="15.6" x14ac:dyDescent="0.3">
      <c r="B21" s="224"/>
      <c r="C21" s="226"/>
      <c r="D21" s="83" t="s">
        <v>68</v>
      </c>
      <c r="E21" s="100">
        <v>0</v>
      </c>
    </row>
    <row r="22" spans="2:5" ht="15.6" x14ac:dyDescent="0.3">
      <c r="B22" s="224"/>
      <c r="C22" s="226"/>
      <c r="D22" s="83" t="s">
        <v>69</v>
      </c>
      <c r="E22" s="100">
        <v>0</v>
      </c>
    </row>
    <row r="23" spans="2:5" ht="15.6" x14ac:dyDescent="0.3">
      <c r="B23" s="224"/>
      <c r="C23" s="226"/>
      <c r="D23" s="83" t="s">
        <v>70</v>
      </c>
      <c r="E23" s="100">
        <v>0</v>
      </c>
    </row>
    <row r="24" spans="2:5" ht="15.6" x14ac:dyDescent="0.3">
      <c r="B24" s="224"/>
      <c r="C24" s="226"/>
      <c r="D24" s="83" t="s">
        <v>71</v>
      </c>
      <c r="E24" s="100">
        <v>0</v>
      </c>
    </row>
    <row r="25" spans="2:5" ht="15.6" x14ac:dyDescent="0.3">
      <c r="B25" s="224"/>
      <c r="C25" s="226"/>
      <c r="D25" s="83" t="s">
        <v>72</v>
      </c>
      <c r="E25" s="100">
        <v>0</v>
      </c>
    </row>
    <row r="26" spans="2:5" ht="15.6" x14ac:dyDescent="0.3">
      <c r="B26" s="224"/>
      <c r="C26" s="226"/>
      <c r="D26" s="83" t="s">
        <v>73</v>
      </c>
      <c r="E26" s="100">
        <v>0</v>
      </c>
    </row>
    <row r="27" spans="2:5" ht="15.6" x14ac:dyDescent="0.3">
      <c r="B27" s="224"/>
      <c r="C27" s="226"/>
      <c r="D27" s="83">
        <v>20622</v>
      </c>
      <c r="E27" s="100">
        <v>0</v>
      </c>
    </row>
    <row r="28" spans="2:5" ht="15.6" x14ac:dyDescent="0.3">
      <c r="B28" s="224"/>
      <c r="C28" s="226"/>
      <c r="D28" s="83" t="s">
        <v>74</v>
      </c>
      <c r="E28" s="100">
        <v>0</v>
      </c>
    </row>
    <row r="29" spans="2:5" ht="15.6" x14ac:dyDescent="0.3">
      <c r="B29" s="224"/>
      <c r="C29" s="226"/>
      <c r="D29" s="83" t="s">
        <v>75</v>
      </c>
      <c r="E29" s="100">
        <v>0</v>
      </c>
    </row>
    <row r="30" spans="2:5" ht="15.6" x14ac:dyDescent="0.3">
      <c r="B30" s="224"/>
      <c r="C30" s="226"/>
      <c r="D30" s="83" t="s">
        <v>76</v>
      </c>
      <c r="E30" s="100">
        <v>0</v>
      </c>
    </row>
    <row r="31" spans="2:5" ht="15.6" x14ac:dyDescent="0.3">
      <c r="B31" s="224"/>
      <c r="C31" s="226"/>
      <c r="D31" s="83" t="s">
        <v>77</v>
      </c>
      <c r="E31" s="100">
        <v>0</v>
      </c>
    </row>
    <row r="32" spans="2:5" ht="15.6" x14ac:dyDescent="0.3">
      <c r="B32" s="224"/>
      <c r="C32" s="226"/>
      <c r="D32" s="83" t="s">
        <v>78</v>
      </c>
      <c r="E32" s="100">
        <v>0</v>
      </c>
    </row>
    <row r="33" spans="2:5" ht="15.6" x14ac:dyDescent="0.3">
      <c r="B33" s="224"/>
      <c r="C33" s="226"/>
      <c r="D33" s="83" t="s">
        <v>79</v>
      </c>
      <c r="E33" s="100">
        <v>0</v>
      </c>
    </row>
    <row r="34" spans="2:5" ht="15.6" x14ac:dyDescent="0.3">
      <c r="B34" s="224"/>
      <c r="C34" s="226"/>
      <c r="D34" s="83" t="s">
        <v>80</v>
      </c>
      <c r="E34" s="100">
        <v>0</v>
      </c>
    </row>
    <row r="35" spans="2:5" ht="15.6" x14ac:dyDescent="0.3">
      <c r="B35" s="224"/>
      <c r="C35" s="226"/>
      <c r="D35" s="83" t="s">
        <v>81</v>
      </c>
      <c r="E35" s="100">
        <v>0</v>
      </c>
    </row>
    <row r="36" spans="2:5" ht="15.6" x14ac:dyDescent="0.3">
      <c r="B36" s="224"/>
      <c r="C36" s="226"/>
      <c r="D36" s="83" t="s">
        <v>82</v>
      </c>
      <c r="E36" s="100">
        <v>0</v>
      </c>
    </row>
    <row r="37" spans="2:5" ht="15.6" x14ac:dyDescent="0.3">
      <c r="B37" s="224"/>
      <c r="C37" s="226"/>
      <c r="D37" s="83" t="s">
        <v>83</v>
      </c>
      <c r="E37" s="100">
        <v>0</v>
      </c>
    </row>
    <row r="38" spans="2:5" ht="15.6" x14ac:dyDescent="0.3">
      <c r="B38" s="224"/>
      <c r="C38" s="226"/>
      <c r="D38" s="83" t="s">
        <v>84</v>
      </c>
      <c r="E38" s="100">
        <v>0</v>
      </c>
    </row>
    <row r="39" spans="2:5" ht="15.6" x14ac:dyDescent="0.3">
      <c r="B39" s="224"/>
      <c r="C39" s="226"/>
      <c r="D39" s="83" t="s">
        <v>85</v>
      </c>
      <c r="E39" s="100">
        <v>0</v>
      </c>
    </row>
    <row r="40" spans="2:5" ht="15.6" x14ac:dyDescent="0.3">
      <c r="B40" s="224"/>
      <c r="C40" s="226"/>
      <c r="D40" s="83" t="s">
        <v>86</v>
      </c>
      <c r="E40" s="100">
        <v>0</v>
      </c>
    </row>
    <row r="41" spans="2:5" ht="15.6" x14ac:dyDescent="0.3">
      <c r="B41" s="224"/>
      <c r="C41" s="226"/>
      <c r="D41" s="83" t="s">
        <v>87</v>
      </c>
      <c r="E41" s="100">
        <v>0</v>
      </c>
    </row>
    <row r="42" spans="2:5" ht="15.6" x14ac:dyDescent="0.3">
      <c r="B42" s="224"/>
      <c r="C42" s="226"/>
      <c r="D42" s="83" t="s">
        <v>88</v>
      </c>
      <c r="E42" s="100">
        <v>0</v>
      </c>
    </row>
    <row r="43" spans="2:5" ht="15.6" x14ac:dyDescent="0.3">
      <c r="B43" s="224"/>
      <c r="C43" s="226"/>
      <c r="D43" s="83" t="s">
        <v>89</v>
      </c>
      <c r="E43" s="100">
        <v>0</v>
      </c>
    </row>
    <row r="44" spans="2:5" ht="15.6" x14ac:dyDescent="0.3">
      <c r="B44" s="224"/>
      <c r="C44" s="228" t="s">
        <v>90</v>
      </c>
      <c r="D44" s="83">
        <v>20601</v>
      </c>
      <c r="E44" s="100">
        <v>0</v>
      </c>
    </row>
    <row r="45" spans="2:5" ht="15.6" x14ac:dyDescent="0.3">
      <c r="B45" s="224"/>
      <c r="C45" s="229"/>
      <c r="D45" s="83">
        <v>20607</v>
      </c>
      <c r="E45" s="100">
        <v>0</v>
      </c>
    </row>
    <row r="46" spans="2:5" ht="15.6" x14ac:dyDescent="0.3">
      <c r="B46" s="224"/>
      <c r="C46" s="229"/>
      <c r="D46" s="83" t="s">
        <v>91</v>
      </c>
      <c r="E46" s="100">
        <v>0</v>
      </c>
    </row>
    <row r="47" spans="2:5" ht="15.6" x14ac:dyDescent="0.3">
      <c r="B47" s="224"/>
      <c r="C47" s="229"/>
      <c r="D47" s="83">
        <v>20613</v>
      </c>
      <c r="E47" s="100">
        <v>0</v>
      </c>
    </row>
    <row r="48" spans="2:5" ht="15.6" x14ac:dyDescent="0.3">
      <c r="B48" s="224"/>
      <c r="C48" s="229"/>
      <c r="D48" s="83" t="s">
        <v>92</v>
      </c>
      <c r="E48" s="100">
        <v>0</v>
      </c>
    </row>
    <row r="49" spans="2:5" ht="15.6" x14ac:dyDescent="0.3">
      <c r="B49" s="224"/>
      <c r="C49" s="229"/>
      <c r="D49" s="83">
        <v>20744</v>
      </c>
      <c r="E49" s="100">
        <v>0</v>
      </c>
    </row>
    <row r="50" spans="2:5" ht="15.6" x14ac:dyDescent="0.3">
      <c r="B50" s="224"/>
      <c r="C50" s="229"/>
      <c r="D50" s="83" t="s">
        <v>95</v>
      </c>
      <c r="E50" s="100">
        <v>0</v>
      </c>
    </row>
    <row r="51" spans="2:5" ht="15.6" x14ac:dyDescent="0.3">
      <c r="B51" s="224"/>
      <c r="C51" s="228" t="s">
        <v>96</v>
      </c>
      <c r="D51" s="83" t="s">
        <v>97</v>
      </c>
      <c r="E51" s="100">
        <v>0</v>
      </c>
    </row>
    <row r="52" spans="2:5" ht="15.6" x14ac:dyDescent="0.3">
      <c r="B52" s="224"/>
      <c r="C52" s="229"/>
      <c r="D52" s="83" t="s">
        <v>98</v>
      </c>
      <c r="E52" s="100">
        <v>0</v>
      </c>
    </row>
    <row r="53" spans="2:5" ht="15.6" x14ac:dyDescent="0.3">
      <c r="B53" s="224"/>
      <c r="C53" s="229"/>
      <c r="D53" s="83" t="s">
        <v>99</v>
      </c>
      <c r="E53" s="100">
        <v>0</v>
      </c>
    </row>
    <row r="54" spans="2:5" ht="15.6" x14ac:dyDescent="0.3">
      <c r="B54" s="224"/>
      <c r="C54" s="229"/>
      <c r="D54" s="83" t="s">
        <v>100</v>
      </c>
      <c r="E54" s="100">
        <v>0</v>
      </c>
    </row>
    <row r="55" spans="2:5" ht="15.6" x14ac:dyDescent="0.3">
      <c r="B55" s="224"/>
      <c r="C55" s="229"/>
      <c r="D55" s="83" t="s">
        <v>101</v>
      </c>
      <c r="E55" s="100">
        <v>0</v>
      </c>
    </row>
    <row r="56" spans="2:5" ht="15.6" x14ac:dyDescent="0.3">
      <c r="B56" s="224"/>
      <c r="C56" s="229"/>
      <c r="D56" s="83" t="s">
        <v>102</v>
      </c>
      <c r="E56" s="100">
        <v>0</v>
      </c>
    </row>
    <row r="57" spans="2:5" ht="15.6" x14ac:dyDescent="0.3">
      <c r="B57" s="224"/>
      <c r="C57" s="229"/>
      <c r="D57" s="83" t="s">
        <v>103</v>
      </c>
      <c r="E57" s="100">
        <v>0</v>
      </c>
    </row>
    <row r="58" spans="2:5" ht="15.6" x14ac:dyDescent="0.3">
      <c r="B58" s="224"/>
      <c r="C58" s="229"/>
      <c r="D58" s="83" t="s">
        <v>104</v>
      </c>
      <c r="E58" s="100">
        <v>0</v>
      </c>
    </row>
    <row r="59" spans="2:5" ht="15.6" x14ac:dyDescent="0.3">
      <c r="B59" s="224"/>
      <c r="C59" s="229"/>
      <c r="D59" s="83" t="s">
        <v>105</v>
      </c>
      <c r="E59" s="100">
        <v>0</v>
      </c>
    </row>
    <row r="60" spans="2:5" ht="15.6" x14ac:dyDescent="0.3">
      <c r="B60" s="224"/>
      <c r="C60" s="229"/>
      <c r="D60" s="83" t="s">
        <v>106</v>
      </c>
      <c r="E60" s="100">
        <v>0</v>
      </c>
    </row>
    <row r="61" spans="2:5" ht="15.6" x14ac:dyDescent="0.3">
      <c r="B61" s="224"/>
      <c r="C61" s="229"/>
      <c r="D61" s="83" t="s">
        <v>107</v>
      </c>
      <c r="E61" s="100">
        <v>0</v>
      </c>
    </row>
    <row r="62" spans="2:5" ht="15.6" x14ac:dyDescent="0.3">
      <c r="B62" s="224"/>
      <c r="C62" s="229"/>
      <c r="D62" s="83" t="s">
        <v>108</v>
      </c>
      <c r="E62" s="100">
        <v>0</v>
      </c>
    </row>
    <row r="63" spans="2:5" ht="15.6" x14ac:dyDescent="0.3">
      <c r="B63" s="224"/>
      <c r="C63" s="229"/>
      <c r="D63" s="83" t="s">
        <v>109</v>
      </c>
      <c r="E63" s="100">
        <v>0</v>
      </c>
    </row>
    <row r="64" spans="2:5" ht="15.6" x14ac:dyDescent="0.3">
      <c r="B64" s="224"/>
      <c r="C64" s="229"/>
      <c r="D64" s="83" t="s">
        <v>110</v>
      </c>
      <c r="E64" s="100">
        <v>0</v>
      </c>
    </row>
    <row r="65" spans="2:5" ht="15.6" x14ac:dyDescent="0.3">
      <c r="B65" s="224"/>
      <c r="C65" s="229"/>
      <c r="D65" s="83" t="s">
        <v>111</v>
      </c>
      <c r="E65" s="100">
        <v>0</v>
      </c>
    </row>
    <row r="66" spans="2:5" ht="15.6" x14ac:dyDescent="0.3">
      <c r="B66" s="224"/>
      <c r="C66" s="229"/>
      <c r="D66" s="83" t="s">
        <v>112</v>
      </c>
      <c r="E66" s="100">
        <v>0</v>
      </c>
    </row>
    <row r="67" spans="2:5" ht="15.6" x14ac:dyDescent="0.3">
      <c r="B67" s="224"/>
      <c r="C67" s="229"/>
      <c r="D67" s="83" t="s">
        <v>113</v>
      </c>
      <c r="E67" s="100">
        <v>0</v>
      </c>
    </row>
    <row r="68" spans="2:5" ht="15.6" x14ac:dyDescent="0.3">
      <c r="B68" s="224"/>
      <c r="C68" s="229"/>
      <c r="D68" s="83" t="s">
        <v>114</v>
      </c>
      <c r="E68" s="100">
        <v>0</v>
      </c>
    </row>
    <row r="69" spans="2:5" ht="15.6" x14ac:dyDescent="0.3">
      <c r="B69" s="224"/>
      <c r="C69" s="229"/>
      <c r="D69" s="83">
        <v>20659</v>
      </c>
      <c r="E69" s="100">
        <v>0</v>
      </c>
    </row>
    <row r="70" spans="2:5" ht="15.6" x14ac:dyDescent="0.3">
      <c r="B70" s="224"/>
      <c r="C70" s="229"/>
      <c r="D70" s="83" t="s">
        <v>115</v>
      </c>
      <c r="E70" s="100">
        <v>0</v>
      </c>
    </row>
    <row r="71" spans="2:5" ht="15.6" x14ac:dyDescent="0.3">
      <c r="B71" s="224"/>
      <c r="C71" s="229"/>
      <c r="D71" s="83" t="s">
        <v>116</v>
      </c>
      <c r="E71" s="100">
        <v>0</v>
      </c>
    </row>
    <row r="72" spans="2:5" ht="15.6" x14ac:dyDescent="0.3">
      <c r="B72" s="224"/>
      <c r="C72" s="229"/>
      <c r="D72" s="83" t="s">
        <v>117</v>
      </c>
      <c r="E72" s="100">
        <v>0</v>
      </c>
    </row>
    <row r="73" spans="2:5" ht="15.6" x14ac:dyDescent="0.3">
      <c r="B73" s="224"/>
      <c r="C73" s="229"/>
      <c r="D73" s="83" t="s">
        <v>118</v>
      </c>
      <c r="E73" s="100">
        <v>0</v>
      </c>
    </row>
    <row r="74" spans="2:5" ht="15.6" x14ac:dyDescent="0.3">
      <c r="B74" s="224"/>
      <c r="C74" s="229"/>
      <c r="D74" s="83" t="s">
        <v>119</v>
      </c>
      <c r="E74" s="100">
        <v>0</v>
      </c>
    </row>
    <row r="75" spans="2:5" ht="15.6" x14ac:dyDescent="0.3">
      <c r="B75" s="224"/>
      <c r="C75" s="229"/>
      <c r="D75" s="83" t="s">
        <v>120</v>
      </c>
      <c r="E75" s="100">
        <v>0</v>
      </c>
    </row>
    <row r="76" spans="2:5" ht="15.6" x14ac:dyDescent="0.3">
      <c r="B76" s="224"/>
      <c r="C76" s="229"/>
      <c r="D76" s="83" t="s">
        <v>121</v>
      </c>
      <c r="E76" s="100">
        <v>0</v>
      </c>
    </row>
    <row r="77" spans="2:5" ht="15.6" x14ac:dyDescent="0.3">
      <c r="B77" s="224"/>
      <c r="C77" s="229"/>
      <c r="D77" s="83" t="s">
        <v>122</v>
      </c>
      <c r="E77" s="100">
        <v>0</v>
      </c>
    </row>
    <row r="78" spans="2:5" ht="15.6" x14ac:dyDescent="0.3">
      <c r="B78" s="224"/>
      <c r="C78" s="229"/>
      <c r="D78" s="83" t="s">
        <v>123</v>
      </c>
      <c r="E78" s="100">
        <v>0</v>
      </c>
    </row>
    <row r="79" spans="2:5" ht="15.6" x14ac:dyDescent="0.3">
      <c r="B79" s="224"/>
      <c r="C79" s="229"/>
      <c r="D79" s="85" t="s">
        <v>124</v>
      </c>
      <c r="E79" s="100">
        <v>0</v>
      </c>
    </row>
    <row r="80" spans="2:5" ht="16.2" thickBot="1" x14ac:dyDescent="0.35">
      <c r="B80" s="52" t="s">
        <v>6</v>
      </c>
      <c r="C80" s="101" t="s">
        <v>7</v>
      </c>
      <c r="D80" s="101" t="s">
        <v>7</v>
      </c>
      <c r="E80" s="102">
        <v>0</v>
      </c>
    </row>
    <row r="81" spans="2:5" ht="16.2" thickBot="1" x14ac:dyDescent="0.35">
      <c r="B81" s="2"/>
      <c r="C81" s="1"/>
      <c r="D81" s="1"/>
      <c r="E81" s="11"/>
    </row>
    <row r="82" spans="2:5" ht="63" thickBot="1" x14ac:dyDescent="0.35">
      <c r="B82" s="30" t="s">
        <v>11</v>
      </c>
      <c r="C82" s="4" t="s">
        <v>0</v>
      </c>
      <c r="D82" s="4" t="s">
        <v>9</v>
      </c>
      <c r="E82" s="12" t="s">
        <v>125</v>
      </c>
    </row>
    <row r="83" spans="2:5" ht="15.6" x14ac:dyDescent="0.3">
      <c r="B83" s="223" t="s">
        <v>13</v>
      </c>
      <c r="C83" s="225" t="s">
        <v>51</v>
      </c>
      <c r="D83" s="83" t="s">
        <v>52</v>
      </c>
      <c r="E83" s="100">
        <v>0</v>
      </c>
    </row>
    <row r="84" spans="2:5" ht="15.6" x14ac:dyDescent="0.3">
      <c r="B84" s="224"/>
      <c r="C84" s="226"/>
      <c r="D84" s="83" t="s">
        <v>53</v>
      </c>
      <c r="E84" s="100">
        <v>0</v>
      </c>
    </row>
    <row r="85" spans="2:5" ht="15.6" x14ac:dyDescent="0.3">
      <c r="B85" s="224"/>
      <c r="C85" s="226"/>
      <c r="D85" s="83" t="s">
        <v>54</v>
      </c>
      <c r="E85" s="100">
        <v>1</v>
      </c>
    </row>
    <row r="86" spans="2:5" ht="15.6" x14ac:dyDescent="0.3">
      <c r="B86" s="224"/>
      <c r="C86" s="226"/>
      <c r="D86" s="83" t="s">
        <v>55</v>
      </c>
      <c r="E86" s="100">
        <v>18</v>
      </c>
    </row>
    <row r="87" spans="2:5" ht="15.6" x14ac:dyDescent="0.3">
      <c r="B87" s="224"/>
      <c r="C87" s="226"/>
      <c r="D87" s="83" t="s">
        <v>56</v>
      </c>
      <c r="E87" s="100">
        <v>0</v>
      </c>
    </row>
    <row r="88" spans="2:5" ht="15.6" x14ac:dyDescent="0.3">
      <c r="B88" s="224"/>
      <c r="C88" s="226"/>
      <c r="D88" s="83">
        <v>20678</v>
      </c>
      <c r="E88" s="100">
        <v>7</v>
      </c>
    </row>
    <row r="89" spans="2:5" ht="15.6" x14ac:dyDescent="0.3">
      <c r="B89" s="224"/>
      <c r="C89" s="226"/>
      <c r="D89" s="83" t="s">
        <v>58</v>
      </c>
      <c r="E89" s="100">
        <v>1</v>
      </c>
    </row>
    <row r="90" spans="2:5" ht="15.6" x14ac:dyDescent="0.3">
      <c r="B90" s="224"/>
      <c r="C90" s="226"/>
      <c r="D90" s="83" t="s">
        <v>59</v>
      </c>
      <c r="E90" s="100">
        <v>0</v>
      </c>
    </row>
    <row r="91" spans="2:5" ht="15.6" x14ac:dyDescent="0.3">
      <c r="B91" s="224"/>
      <c r="C91" s="226"/>
      <c r="D91" s="83" t="s">
        <v>60</v>
      </c>
      <c r="E91" s="100">
        <v>0</v>
      </c>
    </row>
    <row r="92" spans="2:5" ht="15.6" x14ac:dyDescent="0.3">
      <c r="B92" s="224"/>
      <c r="C92" s="226"/>
      <c r="D92" s="83" t="s">
        <v>61</v>
      </c>
      <c r="E92" s="100">
        <v>0</v>
      </c>
    </row>
    <row r="93" spans="2:5" ht="15.6" x14ac:dyDescent="0.3">
      <c r="B93" s="224"/>
      <c r="C93" s="226"/>
      <c r="D93" s="83" t="s">
        <v>62</v>
      </c>
      <c r="E93" s="100">
        <v>0</v>
      </c>
    </row>
    <row r="94" spans="2:5" ht="15.6" x14ac:dyDescent="0.3">
      <c r="B94" s="224"/>
      <c r="C94" s="226"/>
      <c r="D94" s="83" t="s">
        <v>63</v>
      </c>
      <c r="E94" s="100">
        <v>1</v>
      </c>
    </row>
    <row r="95" spans="2:5" ht="15.6" x14ac:dyDescent="0.3">
      <c r="B95" s="224"/>
      <c r="C95" s="225" t="s">
        <v>64</v>
      </c>
      <c r="D95" s="83" t="s">
        <v>65</v>
      </c>
      <c r="E95" s="100">
        <v>15</v>
      </c>
    </row>
    <row r="96" spans="2:5" ht="15.6" x14ac:dyDescent="0.3">
      <c r="B96" s="224"/>
      <c r="C96" s="226"/>
      <c r="D96" s="83" t="s">
        <v>66</v>
      </c>
      <c r="E96" s="100">
        <v>35</v>
      </c>
    </row>
    <row r="97" spans="2:5" ht="15.6" x14ac:dyDescent="0.3">
      <c r="B97" s="224"/>
      <c r="C97" s="226"/>
      <c r="D97" s="83" t="s">
        <v>67</v>
      </c>
      <c r="E97" s="100">
        <v>11</v>
      </c>
    </row>
    <row r="98" spans="2:5" ht="15.6" x14ac:dyDescent="0.3">
      <c r="B98" s="224"/>
      <c r="C98" s="226"/>
      <c r="D98" s="83" t="s">
        <v>68</v>
      </c>
      <c r="E98" s="100">
        <v>0</v>
      </c>
    </row>
    <row r="99" spans="2:5" ht="15.6" x14ac:dyDescent="0.3">
      <c r="B99" s="224"/>
      <c r="C99" s="226"/>
      <c r="D99" s="83" t="s">
        <v>69</v>
      </c>
      <c r="E99" s="100">
        <v>2</v>
      </c>
    </row>
    <row r="100" spans="2:5" ht="15.6" x14ac:dyDescent="0.3">
      <c r="B100" s="224"/>
      <c r="C100" s="226"/>
      <c r="D100" s="83" t="s">
        <v>70</v>
      </c>
      <c r="E100" s="100">
        <v>0</v>
      </c>
    </row>
    <row r="101" spans="2:5" ht="15.6" x14ac:dyDescent="0.3">
      <c r="B101" s="224"/>
      <c r="C101" s="226"/>
      <c r="D101" s="83" t="s">
        <v>71</v>
      </c>
      <c r="E101" s="100">
        <v>0</v>
      </c>
    </row>
    <row r="102" spans="2:5" ht="15.6" x14ac:dyDescent="0.3">
      <c r="B102" s="224"/>
      <c r="C102" s="226"/>
      <c r="D102" s="83" t="s">
        <v>72</v>
      </c>
      <c r="E102" s="100">
        <v>6</v>
      </c>
    </row>
    <row r="103" spans="2:5" ht="15.6" x14ac:dyDescent="0.3">
      <c r="B103" s="224"/>
      <c r="C103" s="226"/>
      <c r="D103" s="83" t="s">
        <v>73</v>
      </c>
      <c r="E103" s="100">
        <v>0</v>
      </c>
    </row>
    <row r="104" spans="2:5" ht="15.6" x14ac:dyDescent="0.3">
      <c r="B104" s="224"/>
      <c r="C104" s="226"/>
      <c r="D104" s="83">
        <v>20622</v>
      </c>
      <c r="E104" s="100">
        <v>1</v>
      </c>
    </row>
    <row r="105" spans="2:5" ht="15.6" x14ac:dyDescent="0.3">
      <c r="B105" s="224"/>
      <c r="C105" s="226"/>
      <c r="D105" s="83" t="s">
        <v>74</v>
      </c>
      <c r="E105" s="100">
        <v>0</v>
      </c>
    </row>
    <row r="106" spans="2:5" ht="15.6" x14ac:dyDescent="0.3">
      <c r="B106" s="224"/>
      <c r="C106" s="226"/>
      <c r="D106" s="83" t="s">
        <v>75</v>
      </c>
      <c r="E106" s="100">
        <v>0</v>
      </c>
    </row>
    <row r="107" spans="2:5" ht="15.6" x14ac:dyDescent="0.3">
      <c r="B107" s="224"/>
      <c r="C107" s="226"/>
      <c r="D107" s="83" t="s">
        <v>76</v>
      </c>
      <c r="E107" s="100">
        <v>2</v>
      </c>
    </row>
    <row r="108" spans="2:5" ht="15.6" x14ac:dyDescent="0.3">
      <c r="B108" s="224"/>
      <c r="C108" s="226"/>
      <c r="D108" s="83" t="s">
        <v>77</v>
      </c>
      <c r="E108" s="100">
        <v>12</v>
      </c>
    </row>
    <row r="109" spans="2:5" ht="15.6" x14ac:dyDescent="0.3">
      <c r="B109" s="224"/>
      <c r="C109" s="226"/>
      <c r="D109" s="83" t="s">
        <v>78</v>
      </c>
      <c r="E109" s="100">
        <v>0</v>
      </c>
    </row>
    <row r="110" spans="2:5" ht="15.6" x14ac:dyDescent="0.3">
      <c r="B110" s="224"/>
      <c r="C110" s="226"/>
      <c r="D110" s="83" t="s">
        <v>79</v>
      </c>
      <c r="E110" s="100">
        <v>0</v>
      </c>
    </row>
    <row r="111" spans="2:5" ht="15.6" x14ac:dyDescent="0.3">
      <c r="B111" s="224"/>
      <c r="C111" s="226"/>
      <c r="D111" s="83" t="s">
        <v>80</v>
      </c>
      <c r="E111" s="100">
        <v>11</v>
      </c>
    </row>
    <row r="112" spans="2:5" ht="15.6" x14ac:dyDescent="0.3">
      <c r="B112" s="224"/>
      <c r="C112" s="226"/>
      <c r="D112" s="83" t="s">
        <v>81</v>
      </c>
      <c r="E112" s="100">
        <v>1</v>
      </c>
    </row>
    <row r="113" spans="2:5" ht="15.6" x14ac:dyDescent="0.3">
      <c r="B113" s="224"/>
      <c r="C113" s="226"/>
      <c r="D113" s="83" t="s">
        <v>82</v>
      </c>
      <c r="E113" s="100">
        <v>0</v>
      </c>
    </row>
    <row r="114" spans="2:5" ht="15.6" x14ac:dyDescent="0.3">
      <c r="B114" s="224"/>
      <c r="C114" s="226"/>
      <c r="D114" s="83" t="s">
        <v>83</v>
      </c>
      <c r="E114" s="100">
        <v>0</v>
      </c>
    </row>
    <row r="115" spans="2:5" ht="15.6" x14ac:dyDescent="0.3">
      <c r="B115" s="224"/>
      <c r="C115" s="226"/>
      <c r="D115" s="83" t="s">
        <v>84</v>
      </c>
      <c r="E115" s="100">
        <v>4</v>
      </c>
    </row>
    <row r="116" spans="2:5" ht="15.6" x14ac:dyDescent="0.3">
      <c r="B116" s="224"/>
      <c r="C116" s="226"/>
      <c r="D116" s="83" t="s">
        <v>85</v>
      </c>
      <c r="E116" s="100">
        <v>1</v>
      </c>
    </row>
    <row r="117" spans="2:5" ht="15.6" x14ac:dyDescent="0.3">
      <c r="B117" s="224"/>
      <c r="C117" s="226"/>
      <c r="D117" s="83" t="s">
        <v>86</v>
      </c>
      <c r="E117" s="100">
        <v>0</v>
      </c>
    </row>
    <row r="118" spans="2:5" ht="15.6" x14ac:dyDescent="0.3">
      <c r="B118" s="224"/>
      <c r="C118" s="226"/>
      <c r="D118" s="83" t="s">
        <v>87</v>
      </c>
      <c r="E118" s="100">
        <v>2</v>
      </c>
    </row>
    <row r="119" spans="2:5" ht="15.6" x14ac:dyDescent="0.3">
      <c r="B119" s="224"/>
      <c r="C119" s="226"/>
      <c r="D119" s="83" t="s">
        <v>88</v>
      </c>
      <c r="E119" s="100">
        <v>0</v>
      </c>
    </row>
    <row r="120" spans="2:5" ht="15.6" x14ac:dyDescent="0.3">
      <c r="B120" s="224"/>
      <c r="C120" s="226"/>
      <c r="D120" s="83" t="s">
        <v>89</v>
      </c>
      <c r="E120" s="100">
        <v>5</v>
      </c>
    </row>
    <row r="121" spans="2:5" ht="15.6" x14ac:dyDescent="0.3">
      <c r="B121" s="224"/>
      <c r="C121" s="228" t="s">
        <v>90</v>
      </c>
      <c r="D121" s="83">
        <v>20601</v>
      </c>
      <c r="E121" s="100">
        <v>0</v>
      </c>
    </row>
    <row r="122" spans="2:5" ht="15.6" x14ac:dyDescent="0.3">
      <c r="B122" s="224"/>
      <c r="C122" s="229"/>
      <c r="D122" s="83">
        <v>20607</v>
      </c>
      <c r="E122" s="100">
        <v>1</v>
      </c>
    </row>
    <row r="123" spans="2:5" ht="15.6" x14ac:dyDescent="0.3">
      <c r="B123" s="224"/>
      <c r="C123" s="229"/>
      <c r="D123" s="83" t="s">
        <v>91</v>
      </c>
      <c r="E123" s="100">
        <v>0</v>
      </c>
    </row>
    <row r="124" spans="2:5" ht="15.6" x14ac:dyDescent="0.3">
      <c r="B124" s="224"/>
      <c r="C124" s="229"/>
      <c r="D124" s="83">
        <v>20613</v>
      </c>
      <c r="E124" s="100">
        <v>2</v>
      </c>
    </row>
    <row r="125" spans="2:5" ht="15.6" x14ac:dyDescent="0.3">
      <c r="B125" s="224"/>
      <c r="C125" s="229"/>
      <c r="D125" s="83" t="s">
        <v>92</v>
      </c>
      <c r="E125" s="100">
        <v>0</v>
      </c>
    </row>
    <row r="126" spans="2:5" ht="15.6" x14ac:dyDescent="0.3">
      <c r="B126" s="224"/>
      <c r="C126" s="229"/>
      <c r="D126" s="83">
        <v>20744</v>
      </c>
      <c r="E126" s="100">
        <v>0</v>
      </c>
    </row>
    <row r="127" spans="2:5" ht="15.6" x14ac:dyDescent="0.3">
      <c r="B127" s="224"/>
      <c r="C127" s="229"/>
      <c r="D127" s="83" t="s">
        <v>95</v>
      </c>
      <c r="E127" s="100">
        <v>1</v>
      </c>
    </row>
    <row r="128" spans="2:5" ht="15.6" x14ac:dyDescent="0.3">
      <c r="B128" s="224"/>
      <c r="C128" s="228" t="s">
        <v>96</v>
      </c>
      <c r="D128" s="83" t="s">
        <v>97</v>
      </c>
      <c r="E128" s="100">
        <v>0</v>
      </c>
    </row>
    <row r="129" spans="2:5" ht="15.6" x14ac:dyDescent="0.3">
      <c r="B129" s="224"/>
      <c r="C129" s="229"/>
      <c r="D129" s="83" t="s">
        <v>98</v>
      </c>
      <c r="E129" s="100">
        <v>0</v>
      </c>
    </row>
    <row r="130" spans="2:5" ht="15.6" x14ac:dyDescent="0.3">
      <c r="B130" s="224"/>
      <c r="C130" s="229"/>
      <c r="D130" s="83" t="s">
        <v>99</v>
      </c>
      <c r="E130" s="100">
        <v>0</v>
      </c>
    </row>
    <row r="131" spans="2:5" ht="15.6" x14ac:dyDescent="0.3">
      <c r="B131" s="224"/>
      <c r="C131" s="229"/>
      <c r="D131" s="83" t="s">
        <v>100</v>
      </c>
      <c r="E131" s="100">
        <v>7</v>
      </c>
    </row>
    <row r="132" spans="2:5" ht="15.6" x14ac:dyDescent="0.3">
      <c r="B132" s="224"/>
      <c r="C132" s="229"/>
      <c r="D132" s="83" t="s">
        <v>101</v>
      </c>
      <c r="E132" s="100">
        <v>2</v>
      </c>
    </row>
    <row r="133" spans="2:5" ht="15.6" x14ac:dyDescent="0.3">
      <c r="B133" s="224"/>
      <c r="C133" s="229"/>
      <c r="D133" s="83" t="s">
        <v>102</v>
      </c>
      <c r="E133" s="100">
        <v>1</v>
      </c>
    </row>
    <row r="134" spans="2:5" ht="15.6" x14ac:dyDescent="0.3">
      <c r="B134" s="224"/>
      <c r="C134" s="229"/>
      <c r="D134" s="83" t="s">
        <v>103</v>
      </c>
      <c r="E134" s="100">
        <v>0</v>
      </c>
    </row>
    <row r="135" spans="2:5" ht="15.6" x14ac:dyDescent="0.3">
      <c r="B135" s="224"/>
      <c r="C135" s="229"/>
      <c r="D135" s="83" t="s">
        <v>104</v>
      </c>
      <c r="E135" s="100">
        <v>0</v>
      </c>
    </row>
    <row r="136" spans="2:5" ht="15.6" x14ac:dyDescent="0.3">
      <c r="B136" s="224"/>
      <c r="C136" s="229"/>
      <c r="D136" s="83" t="s">
        <v>105</v>
      </c>
      <c r="E136" s="100">
        <v>0</v>
      </c>
    </row>
    <row r="137" spans="2:5" ht="15.6" x14ac:dyDescent="0.3">
      <c r="B137" s="224"/>
      <c r="C137" s="229"/>
      <c r="D137" s="83" t="s">
        <v>106</v>
      </c>
      <c r="E137" s="100">
        <v>0</v>
      </c>
    </row>
    <row r="138" spans="2:5" ht="15.6" x14ac:dyDescent="0.3">
      <c r="B138" s="224"/>
      <c r="C138" s="229"/>
      <c r="D138" s="83" t="s">
        <v>107</v>
      </c>
      <c r="E138" s="100">
        <v>0</v>
      </c>
    </row>
    <row r="139" spans="2:5" ht="15.6" x14ac:dyDescent="0.3">
      <c r="B139" s="224"/>
      <c r="C139" s="229"/>
      <c r="D139" s="83" t="s">
        <v>108</v>
      </c>
      <c r="E139" s="100">
        <v>3</v>
      </c>
    </row>
    <row r="140" spans="2:5" ht="15.6" x14ac:dyDescent="0.3">
      <c r="B140" s="224"/>
      <c r="C140" s="229"/>
      <c r="D140" s="83" t="s">
        <v>109</v>
      </c>
      <c r="E140" s="100">
        <v>5</v>
      </c>
    </row>
    <row r="141" spans="2:5" ht="15.6" x14ac:dyDescent="0.3">
      <c r="B141" s="224"/>
      <c r="C141" s="229"/>
      <c r="D141" s="83" t="s">
        <v>110</v>
      </c>
      <c r="E141" s="100">
        <v>0</v>
      </c>
    </row>
    <row r="142" spans="2:5" ht="15.6" x14ac:dyDescent="0.3">
      <c r="B142" s="224"/>
      <c r="C142" s="229"/>
      <c r="D142" s="83" t="s">
        <v>111</v>
      </c>
      <c r="E142" s="100">
        <v>5</v>
      </c>
    </row>
    <row r="143" spans="2:5" ht="15.6" x14ac:dyDescent="0.3">
      <c r="B143" s="224"/>
      <c r="C143" s="229"/>
      <c r="D143" s="83" t="s">
        <v>112</v>
      </c>
      <c r="E143" s="100">
        <v>4</v>
      </c>
    </row>
    <row r="144" spans="2:5" ht="15.6" x14ac:dyDescent="0.3">
      <c r="B144" s="224"/>
      <c r="C144" s="229"/>
      <c r="D144" s="83" t="s">
        <v>113</v>
      </c>
      <c r="E144" s="100">
        <v>44</v>
      </c>
    </row>
    <row r="145" spans="2:5" ht="15.6" x14ac:dyDescent="0.3">
      <c r="B145" s="224"/>
      <c r="C145" s="229"/>
      <c r="D145" s="83" t="s">
        <v>114</v>
      </c>
      <c r="E145" s="100">
        <v>0</v>
      </c>
    </row>
    <row r="146" spans="2:5" ht="15.6" x14ac:dyDescent="0.3">
      <c r="B146" s="224"/>
      <c r="C146" s="229"/>
      <c r="D146" s="83">
        <v>20659</v>
      </c>
      <c r="E146" s="100">
        <v>10</v>
      </c>
    </row>
    <row r="147" spans="2:5" ht="15.6" x14ac:dyDescent="0.3">
      <c r="B147" s="224"/>
      <c r="C147" s="229"/>
      <c r="D147" s="83" t="s">
        <v>115</v>
      </c>
      <c r="E147" s="100">
        <v>0</v>
      </c>
    </row>
    <row r="148" spans="2:5" ht="15.6" x14ac:dyDescent="0.3">
      <c r="B148" s="224"/>
      <c r="C148" s="229"/>
      <c r="D148" s="83" t="s">
        <v>116</v>
      </c>
      <c r="E148" s="100">
        <v>1</v>
      </c>
    </row>
    <row r="149" spans="2:5" ht="15.6" x14ac:dyDescent="0.3">
      <c r="B149" s="224"/>
      <c r="C149" s="229"/>
      <c r="D149" s="83" t="s">
        <v>117</v>
      </c>
      <c r="E149" s="100">
        <v>0</v>
      </c>
    </row>
    <row r="150" spans="2:5" ht="15.6" x14ac:dyDescent="0.3">
      <c r="B150" s="224"/>
      <c r="C150" s="229"/>
      <c r="D150" s="83" t="s">
        <v>118</v>
      </c>
      <c r="E150" s="100">
        <v>0</v>
      </c>
    </row>
    <row r="151" spans="2:5" ht="15.6" x14ac:dyDescent="0.3">
      <c r="B151" s="224"/>
      <c r="C151" s="229"/>
      <c r="D151" s="83" t="s">
        <v>119</v>
      </c>
      <c r="E151" s="100">
        <v>0</v>
      </c>
    </row>
    <row r="152" spans="2:5" ht="15.6" x14ac:dyDescent="0.3">
      <c r="B152" s="224"/>
      <c r="C152" s="229"/>
      <c r="D152" s="83" t="s">
        <v>120</v>
      </c>
      <c r="E152" s="100">
        <v>0</v>
      </c>
    </row>
    <row r="153" spans="2:5" ht="15.6" x14ac:dyDescent="0.3">
      <c r="B153" s="224"/>
      <c r="C153" s="229"/>
      <c r="D153" s="83" t="s">
        <v>121</v>
      </c>
      <c r="E153" s="100">
        <v>0</v>
      </c>
    </row>
    <row r="154" spans="2:5" ht="15.6" x14ac:dyDescent="0.3">
      <c r="B154" s="224"/>
      <c r="C154" s="229"/>
      <c r="D154" s="83" t="s">
        <v>122</v>
      </c>
      <c r="E154" s="100">
        <v>0</v>
      </c>
    </row>
    <row r="155" spans="2:5" ht="15.6" x14ac:dyDescent="0.3">
      <c r="B155" s="224"/>
      <c r="C155" s="229"/>
      <c r="D155" s="83" t="s">
        <v>123</v>
      </c>
      <c r="E155" s="100">
        <v>0</v>
      </c>
    </row>
    <row r="156" spans="2:5" ht="15.6" x14ac:dyDescent="0.3">
      <c r="B156" s="224"/>
      <c r="C156" s="229"/>
      <c r="D156" s="85" t="s">
        <v>124</v>
      </c>
      <c r="E156" s="100">
        <v>1</v>
      </c>
    </row>
    <row r="157" spans="2:5" ht="16.2" thickBot="1" x14ac:dyDescent="0.35">
      <c r="B157" s="52" t="s">
        <v>6</v>
      </c>
      <c r="C157" s="95" t="s">
        <v>7</v>
      </c>
      <c r="D157" s="95" t="s">
        <v>7</v>
      </c>
      <c r="E157" s="104">
        <f>SUM(E83:E156)</f>
        <v>223</v>
      </c>
    </row>
    <row r="158" spans="2:5" ht="16.2" thickBot="1" x14ac:dyDescent="0.35">
      <c r="B158" s="25"/>
      <c r="C158" s="28"/>
      <c r="D158" s="28"/>
      <c r="E158" s="29"/>
    </row>
    <row r="159" spans="2:5" ht="63" thickBot="1" x14ac:dyDescent="0.35">
      <c r="B159" s="30" t="s">
        <v>11</v>
      </c>
      <c r="C159" s="30" t="s">
        <v>0</v>
      </c>
      <c r="D159" s="30" t="s">
        <v>9</v>
      </c>
      <c r="E159" s="39" t="s">
        <v>125</v>
      </c>
    </row>
    <row r="160" spans="2:5" ht="15.6" x14ac:dyDescent="0.3">
      <c r="B160" s="223" t="s">
        <v>10</v>
      </c>
      <c r="C160" s="225" t="s">
        <v>51</v>
      </c>
      <c r="D160" s="83" t="s">
        <v>52</v>
      </c>
      <c r="E160" s="100">
        <v>0</v>
      </c>
    </row>
    <row r="161" spans="2:5" ht="15.6" x14ac:dyDescent="0.3">
      <c r="B161" s="224"/>
      <c r="C161" s="226"/>
      <c r="D161" s="83" t="s">
        <v>53</v>
      </c>
      <c r="E161" s="100">
        <v>0</v>
      </c>
    </row>
    <row r="162" spans="2:5" ht="15.6" x14ac:dyDescent="0.3">
      <c r="B162" s="224"/>
      <c r="C162" s="226"/>
      <c r="D162" s="83" t="s">
        <v>54</v>
      </c>
      <c r="E162" s="100">
        <v>0</v>
      </c>
    </row>
    <row r="163" spans="2:5" ht="15.6" x14ac:dyDescent="0.3">
      <c r="B163" s="224"/>
      <c r="C163" s="226"/>
      <c r="D163" s="83" t="s">
        <v>55</v>
      </c>
      <c r="E163" s="100">
        <v>0</v>
      </c>
    </row>
    <row r="164" spans="2:5" ht="15.6" x14ac:dyDescent="0.3">
      <c r="B164" s="224"/>
      <c r="C164" s="226"/>
      <c r="D164" s="83" t="s">
        <v>56</v>
      </c>
      <c r="E164" s="100">
        <v>0</v>
      </c>
    </row>
    <row r="165" spans="2:5" ht="15.6" x14ac:dyDescent="0.3">
      <c r="B165" s="224"/>
      <c r="C165" s="226"/>
      <c r="D165" s="83">
        <v>20678</v>
      </c>
      <c r="E165" s="100">
        <v>0</v>
      </c>
    </row>
    <row r="166" spans="2:5" ht="15.6" x14ac:dyDescent="0.3">
      <c r="B166" s="224"/>
      <c r="C166" s="226"/>
      <c r="D166" s="83">
        <v>20685</v>
      </c>
      <c r="E166" s="100">
        <v>0</v>
      </c>
    </row>
    <row r="167" spans="2:5" ht="15.6" x14ac:dyDescent="0.3">
      <c r="B167" s="224"/>
      <c r="C167" s="226"/>
      <c r="D167" s="83">
        <v>20688</v>
      </c>
      <c r="E167" s="100">
        <v>0</v>
      </c>
    </row>
    <row r="168" spans="2:5" ht="15.6" x14ac:dyDescent="0.3">
      <c r="B168" s="224"/>
      <c r="C168" s="226"/>
      <c r="D168" s="83">
        <v>20689</v>
      </c>
      <c r="E168" s="100">
        <v>0</v>
      </c>
    </row>
    <row r="169" spans="2:5" ht="15.6" x14ac:dyDescent="0.3">
      <c r="B169" s="224"/>
      <c r="C169" s="226"/>
      <c r="D169" s="83">
        <v>20732</v>
      </c>
      <c r="E169" s="100">
        <v>0</v>
      </c>
    </row>
    <row r="170" spans="2:5" ht="15.6" x14ac:dyDescent="0.3">
      <c r="B170" s="224"/>
      <c r="C170" s="226"/>
      <c r="D170" s="83">
        <v>20736</v>
      </c>
      <c r="E170" s="100">
        <v>0</v>
      </c>
    </row>
    <row r="171" spans="2:5" ht="15.6" x14ac:dyDescent="0.3">
      <c r="B171" s="224"/>
      <c r="C171" s="226"/>
      <c r="D171" s="83" t="s">
        <v>63</v>
      </c>
      <c r="E171" s="100">
        <v>0</v>
      </c>
    </row>
    <row r="172" spans="2:5" ht="15.6" x14ac:dyDescent="0.3">
      <c r="B172" s="224"/>
      <c r="C172" s="225" t="s">
        <v>64</v>
      </c>
      <c r="D172" s="83" t="s">
        <v>65</v>
      </c>
      <c r="E172" s="100">
        <v>0</v>
      </c>
    </row>
    <row r="173" spans="2:5" ht="15.6" x14ac:dyDescent="0.3">
      <c r="B173" s="224"/>
      <c r="C173" s="226"/>
      <c r="D173" s="83" t="s">
        <v>66</v>
      </c>
      <c r="E173" s="100">
        <v>0</v>
      </c>
    </row>
    <row r="174" spans="2:5" ht="15.6" x14ac:dyDescent="0.3">
      <c r="B174" s="224"/>
      <c r="C174" s="226"/>
      <c r="D174" s="83" t="s">
        <v>67</v>
      </c>
      <c r="E174" s="100">
        <v>0</v>
      </c>
    </row>
    <row r="175" spans="2:5" ht="15.6" x14ac:dyDescent="0.3">
      <c r="B175" s="224"/>
      <c r="C175" s="226"/>
      <c r="D175" s="83" t="s">
        <v>68</v>
      </c>
      <c r="E175" s="100">
        <v>0</v>
      </c>
    </row>
    <row r="176" spans="2:5" ht="15.6" x14ac:dyDescent="0.3">
      <c r="B176" s="224"/>
      <c r="C176" s="226"/>
      <c r="D176" s="83" t="s">
        <v>69</v>
      </c>
      <c r="E176" s="100">
        <v>0</v>
      </c>
    </row>
    <row r="177" spans="2:5" ht="15.6" x14ac:dyDescent="0.3">
      <c r="B177" s="224"/>
      <c r="C177" s="226"/>
      <c r="D177" s="83" t="s">
        <v>70</v>
      </c>
      <c r="E177" s="100">
        <v>0</v>
      </c>
    </row>
    <row r="178" spans="2:5" ht="15.6" x14ac:dyDescent="0.3">
      <c r="B178" s="224"/>
      <c r="C178" s="226"/>
      <c r="D178" s="83" t="s">
        <v>71</v>
      </c>
      <c r="E178" s="100">
        <v>0</v>
      </c>
    </row>
    <row r="179" spans="2:5" ht="15.6" x14ac:dyDescent="0.3">
      <c r="B179" s="224"/>
      <c r="C179" s="226"/>
      <c r="D179" s="83" t="s">
        <v>72</v>
      </c>
      <c r="E179" s="100">
        <v>0</v>
      </c>
    </row>
    <row r="180" spans="2:5" ht="15.6" x14ac:dyDescent="0.3">
      <c r="B180" s="224"/>
      <c r="C180" s="226"/>
      <c r="D180" s="83" t="s">
        <v>73</v>
      </c>
      <c r="E180" s="100">
        <v>0</v>
      </c>
    </row>
    <row r="181" spans="2:5" ht="15.6" x14ac:dyDescent="0.3">
      <c r="B181" s="224"/>
      <c r="C181" s="226"/>
      <c r="D181" s="83">
        <v>20622</v>
      </c>
      <c r="E181" s="100">
        <v>0</v>
      </c>
    </row>
    <row r="182" spans="2:5" ht="15.6" x14ac:dyDescent="0.3">
      <c r="B182" s="224"/>
      <c r="C182" s="226"/>
      <c r="D182" s="83" t="s">
        <v>74</v>
      </c>
      <c r="E182" s="100">
        <v>0</v>
      </c>
    </row>
    <row r="183" spans="2:5" ht="15.6" x14ac:dyDescent="0.3">
      <c r="B183" s="224"/>
      <c r="C183" s="226"/>
      <c r="D183" s="83" t="s">
        <v>75</v>
      </c>
      <c r="E183" s="100">
        <v>0</v>
      </c>
    </row>
    <row r="184" spans="2:5" ht="15.6" x14ac:dyDescent="0.3">
      <c r="B184" s="224"/>
      <c r="C184" s="226"/>
      <c r="D184" s="83" t="s">
        <v>76</v>
      </c>
      <c r="E184" s="100">
        <v>0</v>
      </c>
    </row>
    <row r="185" spans="2:5" ht="15.6" x14ac:dyDescent="0.3">
      <c r="B185" s="224"/>
      <c r="C185" s="226"/>
      <c r="D185" s="83" t="s">
        <v>77</v>
      </c>
      <c r="E185" s="100">
        <v>0</v>
      </c>
    </row>
    <row r="186" spans="2:5" ht="15.6" x14ac:dyDescent="0.3">
      <c r="B186" s="224"/>
      <c r="C186" s="226"/>
      <c r="D186" s="83" t="s">
        <v>78</v>
      </c>
      <c r="E186" s="100">
        <v>0</v>
      </c>
    </row>
    <row r="187" spans="2:5" ht="15.6" x14ac:dyDescent="0.3">
      <c r="B187" s="224"/>
      <c r="C187" s="226"/>
      <c r="D187" s="83" t="s">
        <v>79</v>
      </c>
      <c r="E187" s="100">
        <v>0</v>
      </c>
    </row>
    <row r="188" spans="2:5" ht="15.6" x14ac:dyDescent="0.3">
      <c r="B188" s="224"/>
      <c r="C188" s="226"/>
      <c r="D188" s="83" t="s">
        <v>80</v>
      </c>
      <c r="E188" s="100">
        <v>0</v>
      </c>
    </row>
    <row r="189" spans="2:5" ht="15.6" x14ac:dyDescent="0.3">
      <c r="B189" s="224"/>
      <c r="C189" s="226"/>
      <c r="D189" s="83" t="s">
        <v>81</v>
      </c>
      <c r="E189" s="100">
        <v>0</v>
      </c>
    </row>
    <row r="190" spans="2:5" ht="15.6" x14ac:dyDescent="0.3">
      <c r="B190" s="224"/>
      <c r="C190" s="226"/>
      <c r="D190" s="83" t="s">
        <v>82</v>
      </c>
      <c r="E190" s="100">
        <v>0</v>
      </c>
    </row>
    <row r="191" spans="2:5" ht="15.6" x14ac:dyDescent="0.3">
      <c r="B191" s="224"/>
      <c r="C191" s="226"/>
      <c r="D191" s="83" t="s">
        <v>83</v>
      </c>
      <c r="E191" s="100">
        <v>0</v>
      </c>
    </row>
    <row r="192" spans="2:5" ht="15.6" x14ac:dyDescent="0.3">
      <c r="B192" s="224"/>
      <c r="C192" s="226"/>
      <c r="D192" s="83" t="s">
        <v>84</v>
      </c>
      <c r="E192" s="100">
        <v>0</v>
      </c>
    </row>
    <row r="193" spans="2:5" ht="15.6" x14ac:dyDescent="0.3">
      <c r="B193" s="224"/>
      <c r="C193" s="226"/>
      <c r="D193" s="83" t="s">
        <v>85</v>
      </c>
      <c r="E193" s="100">
        <v>0</v>
      </c>
    </row>
    <row r="194" spans="2:5" ht="15.6" x14ac:dyDescent="0.3">
      <c r="B194" s="224"/>
      <c r="C194" s="226"/>
      <c r="D194" s="83" t="s">
        <v>86</v>
      </c>
      <c r="E194" s="100">
        <v>0</v>
      </c>
    </row>
    <row r="195" spans="2:5" ht="15.6" x14ac:dyDescent="0.3">
      <c r="B195" s="224"/>
      <c r="C195" s="226"/>
      <c r="D195" s="83" t="s">
        <v>87</v>
      </c>
      <c r="E195" s="100">
        <v>0</v>
      </c>
    </row>
    <row r="196" spans="2:5" ht="15.6" x14ac:dyDescent="0.3">
      <c r="B196" s="224"/>
      <c r="C196" s="226"/>
      <c r="D196" s="83" t="s">
        <v>88</v>
      </c>
      <c r="E196" s="100">
        <v>0</v>
      </c>
    </row>
    <row r="197" spans="2:5" ht="15.6" x14ac:dyDescent="0.3">
      <c r="B197" s="224"/>
      <c r="C197" s="226"/>
      <c r="D197" s="83" t="s">
        <v>89</v>
      </c>
      <c r="E197" s="100">
        <v>0</v>
      </c>
    </row>
    <row r="198" spans="2:5" ht="15.6" x14ac:dyDescent="0.3">
      <c r="B198" s="224"/>
      <c r="C198" s="228" t="s">
        <v>90</v>
      </c>
      <c r="D198" s="83">
        <v>20601</v>
      </c>
      <c r="E198" s="100">
        <v>0</v>
      </c>
    </row>
    <row r="199" spans="2:5" ht="15.6" x14ac:dyDescent="0.3">
      <c r="B199" s="224"/>
      <c r="C199" s="229"/>
      <c r="D199" s="83">
        <v>20607</v>
      </c>
      <c r="E199" s="100">
        <v>0</v>
      </c>
    </row>
    <row r="200" spans="2:5" ht="15.6" x14ac:dyDescent="0.3">
      <c r="B200" s="224"/>
      <c r="C200" s="229"/>
      <c r="D200" s="83">
        <v>20608</v>
      </c>
      <c r="E200" s="100">
        <v>0</v>
      </c>
    </row>
    <row r="201" spans="2:5" ht="15.6" x14ac:dyDescent="0.3">
      <c r="B201" s="224"/>
      <c r="C201" s="229"/>
      <c r="D201" s="83">
        <v>20613</v>
      </c>
      <c r="E201" s="100">
        <v>0</v>
      </c>
    </row>
    <row r="202" spans="2:5" ht="15.6" x14ac:dyDescent="0.3">
      <c r="B202" s="224"/>
      <c r="C202" s="229"/>
      <c r="D202" s="83" t="s">
        <v>92</v>
      </c>
      <c r="E202" s="100">
        <v>0</v>
      </c>
    </row>
    <row r="203" spans="2:5" ht="15.6" x14ac:dyDescent="0.3">
      <c r="B203" s="224"/>
      <c r="C203" s="229"/>
      <c r="D203" s="83">
        <v>20744</v>
      </c>
      <c r="E203" s="100">
        <v>0</v>
      </c>
    </row>
    <row r="204" spans="2:5" ht="15.6" x14ac:dyDescent="0.3">
      <c r="B204" s="224"/>
      <c r="C204" s="229"/>
      <c r="D204" s="83" t="s">
        <v>95</v>
      </c>
      <c r="E204" s="100">
        <v>0</v>
      </c>
    </row>
    <row r="205" spans="2:5" ht="15.6" x14ac:dyDescent="0.3">
      <c r="B205" s="224"/>
      <c r="C205" s="228" t="s">
        <v>96</v>
      </c>
      <c r="D205" s="83" t="s">
        <v>97</v>
      </c>
      <c r="E205" s="100">
        <v>0</v>
      </c>
    </row>
    <row r="206" spans="2:5" ht="15.6" x14ac:dyDescent="0.3">
      <c r="B206" s="224"/>
      <c r="C206" s="229"/>
      <c r="D206" s="83" t="s">
        <v>98</v>
      </c>
      <c r="E206" s="100">
        <v>0</v>
      </c>
    </row>
    <row r="207" spans="2:5" ht="15.6" x14ac:dyDescent="0.3">
      <c r="B207" s="224"/>
      <c r="C207" s="229"/>
      <c r="D207" s="83" t="s">
        <v>99</v>
      </c>
      <c r="E207" s="100">
        <v>0</v>
      </c>
    </row>
    <row r="208" spans="2:5" ht="15.6" x14ac:dyDescent="0.3">
      <c r="B208" s="224"/>
      <c r="C208" s="229"/>
      <c r="D208" s="83" t="s">
        <v>100</v>
      </c>
      <c r="E208" s="100">
        <v>0</v>
      </c>
    </row>
    <row r="209" spans="2:5" ht="15.6" x14ac:dyDescent="0.3">
      <c r="B209" s="224"/>
      <c r="C209" s="229"/>
      <c r="D209" s="83" t="s">
        <v>101</v>
      </c>
      <c r="E209" s="100">
        <v>0</v>
      </c>
    </row>
    <row r="210" spans="2:5" ht="15.6" x14ac:dyDescent="0.3">
      <c r="B210" s="224"/>
      <c r="C210" s="229"/>
      <c r="D210" s="83" t="s">
        <v>102</v>
      </c>
      <c r="E210" s="100">
        <v>0</v>
      </c>
    </row>
    <row r="211" spans="2:5" ht="15.6" x14ac:dyDescent="0.3">
      <c r="B211" s="224"/>
      <c r="C211" s="229"/>
      <c r="D211" s="83" t="s">
        <v>103</v>
      </c>
      <c r="E211" s="100">
        <v>0</v>
      </c>
    </row>
    <row r="212" spans="2:5" ht="15.6" x14ac:dyDescent="0.3">
      <c r="B212" s="224"/>
      <c r="C212" s="229"/>
      <c r="D212" s="83" t="s">
        <v>104</v>
      </c>
      <c r="E212" s="100">
        <v>0</v>
      </c>
    </row>
    <row r="213" spans="2:5" ht="15.6" x14ac:dyDescent="0.3">
      <c r="B213" s="224"/>
      <c r="C213" s="229"/>
      <c r="D213" s="83" t="s">
        <v>105</v>
      </c>
      <c r="E213" s="100">
        <v>0</v>
      </c>
    </row>
    <row r="214" spans="2:5" ht="15.6" x14ac:dyDescent="0.3">
      <c r="B214" s="224"/>
      <c r="C214" s="229"/>
      <c r="D214" s="83" t="s">
        <v>106</v>
      </c>
      <c r="E214" s="100">
        <v>0</v>
      </c>
    </row>
    <row r="215" spans="2:5" ht="15.6" x14ac:dyDescent="0.3">
      <c r="B215" s="224"/>
      <c r="C215" s="229"/>
      <c r="D215" s="83" t="s">
        <v>107</v>
      </c>
      <c r="E215" s="100">
        <v>0</v>
      </c>
    </row>
    <row r="216" spans="2:5" ht="15.6" x14ac:dyDescent="0.3">
      <c r="B216" s="224"/>
      <c r="C216" s="229"/>
      <c r="D216" s="83" t="s">
        <v>108</v>
      </c>
      <c r="E216" s="100">
        <v>0</v>
      </c>
    </row>
    <row r="217" spans="2:5" ht="15.6" x14ac:dyDescent="0.3">
      <c r="B217" s="224"/>
      <c r="C217" s="229"/>
      <c r="D217" s="83" t="s">
        <v>109</v>
      </c>
      <c r="E217" s="100">
        <v>0</v>
      </c>
    </row>
    <row r="218" spans="2:5" ht="15.6" x14ac:dyDescent="0.3">
      <c r="B218" s="224"/>
      <c r="C218" s="229"/>
      <c r="D218" s="83" t="s">
        <v>110</v>
      </c>
      <c r="E218" s="100">
        <v>0</v>
      </c>
    </row>
    <row r="219" spans="2:5" ht="15.6" x14ac:dyDescent="0.3">
      <c r="B219" s="224"/>
      <c r="C219" s="229"/>
      <c r="D219" s="83" t="s">
        <v>111</v>
      </c>
      <c r="E219" s="100">
        <v>0</v>
      </c>
    </row>
    <row r="220" spans="2:5" ht="15.6" x14ac:dyDescent="0.3">
      <c r="B220" s="224"/>
      <c r="C220" s="229"/>
      <c r="D220" s="83" t="s">
        <v>112</v>
      </c>
      <c r="E220" s="100">
        <v>0</v>
      </c>
    </row>
    <row r="221" spans="2:5" ht="15.6" x14ac:dyDescent="0.3">
      <c r="B221" s="224"/>
      <c r="C221" s="229"/>
      <c r="D221" s="83" t="s">
        <v>113</v>
      </c>
      <c r="E221" s="100">
        <v>0</v>
      </c>
    </row>
    <row r="222" spans="2:5" ht="15.6" x14ac:dyDescent="0.3">
      <c r="B222" s="224"/>
      <c r="C222" s="229"/>
      <c r="D222" s="83" t="s">
        <v>114</v>
      </c>
      <c r="E222" s="100">
        <v>0</v>
      </c>
    </row>
    <row r="223" spans="2:5" ht="15.6" x14ac:dyDescent="0.3">
      <c r="B223" s="224"/>
      <c r="C223" s="229"/>
      <c r="D223" s="83">
        <v>20659</v>
      </c>
      <c r="E223" s="100">
        <v>0</v>
      </c>
    </row>
    <row r="224" spans="2:5" ht="15.6" x14ac:dyDescent="0.3">
      <c r="B224" s="224"/>
      <c r="C224" s="229"/>
      <c r="D224" s="83" t="s">
        <v>115</v>
      </c>
      <c r="E224" s="100">
        <v>0</v>
      </c>
    </row>
    <row r="225" spans="2:5" ht="15.6" x14ac:dyDescent="0.3">
      <c r="B225" s="224"/>
      <c r="C225" s="229"/>
      <c r="D225" s="83" t="s">
        <v>116</v>
      </c>
      <c r="E225" s="100">
        <v>0</v>
      </c>
    </row>
    <row r="226" spans="2:5" ht="15.6" x14ac:dyDescent="0.3">
      <c r="B226" s="224"/>
      <c r="C226" s="229"/>
      <c r="D226" s="83" t="s">
        <v>117</v>
      </c>
      <c r="E226" s="100">
        <v>0</v>
      </c>
    </row>
    <row r="227" spans="2:5" ht="15.6" x14ac:dyDescent="0.3">
      <c r="B227" s="224"/>
      <c r="C227" s="229"/>
      <c r="D227" s="83" t="s">
        <v>118</v>
      </c>
      <c r="E227" s="100">
        <v>0</v>
      </c>
    </row>
    <row r="228" spans="2:5" ht="15.6" x14ac:dyDescent="0.3">
      <c r="B228" s="224"/>
      <c r="C228" s="229"/>
      <c r="D228" s="83" t="s">
        <v>119</v>
      </c>
      <c r="E228" s="100">
        <v>0</v>
      </c>
    </row>
    <row r="229" spans="2:5" ht="15.6" x14ac:dyDescent="0.3">
      <c r="B229" s="224"/>
      <c r="C229" s="229"/>
      <c r="D229" s="83" t="s">
        <v>120</v>
      </c>
      <c r="E229" s="100">
        <v>0</v>
      </c>
    </row>
    <row r="230" spans="2:5" ht="15.6" x14ac:dyDescent="0.3">
      <c r="B230" s="224"/>
      <c r="C230" s="229"/>
      <c r="D230" s="83" t="s">
        <v>121</v>
      </c>
      <c r="E230" s="100">
        <v>0</v>
      </c>
    </row>
    <row r="231" spans="2:5" ht="15.6" x14ac:dyDescent="0.3">
      <c r="B231" s="224"/>
      <c r="C231" s="229"/>
      <c r="D231" s="83" t="s">
        <v>122</v>
      </c>
      <c r="E231" s="100">
        <v>0</v>
      </c>
    </row>
    <row r="232" spans="2:5" ht="15.6" x14ac:dyDescent="0.3">
      <c r="B232" s="224"/>
      <c r="C232" s="229"/>
      <c r="D232" s="83" t="s">
        <v>123</v>
      </c>
      <c r="E232" s="100">
        <v>0</v>
      </c>
    </row>
    <row r="233" spans="2:5" ht="15.6" x14ac:dyDescent="0.3">
      <c r="B233" s="224"/>
      <c r="C233" s="229"/>
      <c r="D233" s="85" t="s">
        <v>124</v>
      </c>
      <c r="E233" s="100">
        <v>0</v>
      </c>
    </row>
    <row r="234" spans="2:5" ht="16.2" thickBot="1" x14ac:dyDescent="0.35">
      <c r="B234" s="52" t="s">
        <v>6</v>
      </c>
      <c r="C234" s="95" t="s">
        <v>7</v>
      </c>
      <c r="D234" s="103" t="s">
        <v>7</v>
      </c>
      <c r="E234" s="102">
        <v>0</v>
      </c>
    </row>
    <row r="235" spans="2:5" ht="15" thickBot="1" x14ac:dyDescent="0.35"/>
    <row r="236" spans="2:5" ht="15" thickBot="1" x14ac:dyDescent="0.35">
      <c r="B236" s="246" t="s">
        <v>8</v>
      </c>
      <c r="C236" s="247"/>
      <c r="D236" s="247"/>
      <c r="E236" s="248"/>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38E8E3BC-11A4-4AF4-9E72-362C2EAA0917}" scale="80">
      <pane ySplit="5" topLeftCell="A6" activePane="bottomLeft" state="frozen"/>
      <selection pane="bottomLeft" activeCell="E83" sqref="E83:E156"/>
      <pageMargins left="0.7" right="0.7" top="0.75" bottom="0.75" header="0.3" footer="0.3"/>
      <pageSetup orientation="portrait" r:id="rId1"/>
    </customSheetView>
    <customSheetView guid="{8F62413E-62BD-46EA-8148-15E64A97D2A1}" scale="80">
      <pane ySplit="5" topLeftCell="A6" activePane="bottomLeft" state="frozen"/>
      <selection pane="bottomLeft" activeCell="E83" sqref="E83:E156"/>
      <pageMargins left="0.7" right="0.7" top="0.75" bottom="0.75" header="0.3" footer="0.3"/>
      <pageSetup orientation="portrait" r:id="rId2"/>
    </customSheetView>
    <customSheetView guid="{BB117600-DA64-45A6-B1B5-04A5D7AFC1A7}" scale="80">
      <pane ySplit="5" topLeftCell="A70" activePane="bottomLeft" state="frozen"/>
      <selection pane="bottomLeft" activeCell="M5" sqref="M5"/>
      <pageMargins left="0.7" right="0.7" top="0.75" bottom="0.75" header="0.3" footer="0.3"/>
      <pageSetup orientation="portrait" r:id="rId3"/>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5"/>
    </customSheetView>
    <customSheetView guid="{0DB5637B-4F6B-484F-943B-3DE70B845EF4}" scale="80">
      <pane ySplit="5" topLeftCell="A6" activePane="bottomLeft" state="frozen"/>
      <selection pane="bottomLeft" activeCell="B3" sqref="B3:E3"/>
      <pageMargins left="0.7" right="0.7" top="0.75" bottom="0.75" header="0.3" footer="0.3"/>
      <pageSetup orientation="portrait" r:id="rId6"/>
    </customSheetView>
    <customSheetView guid="{3E18B468-9D19-4326-9811-637773DC5259}" scale="80">
      <pane ySplit="5" topLeftCell="A6" activePane="bottomLeft" state="frozen"/>
      <selection pane="bottomLeft" activeCell="E83" sqref="E83:E156"/>
      <pageMargins left="0.7" right="0.7" top="0.75" bottom="0.75" header="0.3" footer="0.3"/>
      <pageSetup orientation="portrait" r:id="rId7"/>
    </customSheetView>
  </customSheetViews>
  <mergeCells count="18">
    <mergeCell ref="B236:E236"/>
    <mergeCell ref="C160:C171"/>
    <mergeCell ref="C172:C197"/>
    <mergeCell ref="C198:C204"/>
    <mergeCell ref="C205:C233"/>
    <mergeCell ref="B160:B233"/>
    <mergeCell ref="B2:E2"/>
    <mergeCell ref="B3:E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44"/>
  <sheetViews>
    <sheetView zoomScale="80" zoomScaleNormal="80" workbookViewId="0">
      <pane ySplit="5" topLeftCell="A6" activePane="bottomLeft" state="frozen"/>
      <selection pane="bottomLeft" activeCell="E160" sqref="E160:F235"/>
    </sheetView>
  </sheetViews>
  <sheetFormatPr defaultRowHeight="14.4" x14ac:dyDescent="0.3"/>
  <cols>
    <col min="2" max="2" width="18.5546875" customWidth="1"/>
    <col min="3" max="4" width="20.44140625" customWidth="1"/>
    <col min="5" max="5" width="21" customWidth="1"/>
    <col min="6" max="6" width="28.33203125" style="172" customWidth="1"/>
  </cols>
  <sheetData>
    <row r="1" spans="2:10" ht="15" thickBot="1" x14ac:dyDescent="0.35"/>
    <row r="2" spans="2:10" ht="49.95" customHeight="1" thickBot="1" x14ac:dyDescent="0.35">
      <c r="B2" s="242" t="s">
        <v>39</v>
      </c>
      <c r="C2" s="243"/>
      <c r="D2" s="243"/>
      <c r="E2" s="243"/>
      <c r="F2" s="244"/>
    </row>
    <row r="3" spans="2:10" ht="15.75" customHeight="1" x14ac:dyDescent="0.3">
      <c r="B3" s="264"/>
      <c r="C3" s="264"/>
      <c r="D3" s="264"/>
      <c r="E3" s="264"/>
      <c r="F3" s="264"/>
    </row>
    <row r="4" spans="2:10" ht="16.2" thickBot="1" x14ac:dyDescent="0.35">
      <c r="B4" s="1"/>
      <c r="C4" s="1"/>
      <c r="D4" s="1"/>
      <c r="E4" s="11"/>
      <c r="F4" s="173"/>
      <c r="H4" s="108"/>
    </row>
    <row r="5" spans="2:10" ht="94.2" thickBot="1" x14ac:dyDescent="0.35">
      <c r="B5" s="54" t="s">
        <v>11</v>
      </c>
      <c r="C5" s="58" t="s">
        <v>0</v>
      </c>
      <c r="D5" s="58" t="s">
        <v>9</v>
      </c>
      <c r="E5" s="59" t="s">
        <v>5</v>
      </c>
      <c r="F5" s="190" t="s">
        <v>25</v>
      </c>
      <c r="H5" s="78"/>
      <c r="I5" s="78"/>
      <c r="J5" s="78"/>
    </row>
    <row r="6" spans="2:10" s="1" customFormat="1" ht="15.75" customHeight="1" x14ac:dyDescent="0.3">
      <c r="B6" s="223" t="s">
        <v>12</v>
      </c>
      <c r="C6" s="225" t="s">
        <v>51</v>
      </c>
      <c r="D6" s="83" t="s">
        <v>52</v>
      </c>
      <c r="E6" s="84">
        <v>0</v>
      </c>
      <c r="F6" s="175">
        <v>0</v>
      </c>
    </row>
    <row r="7" spans="2:10" s="1" customFormat="1" ht="15.6" x14ac:dyDescent="0.3">
      <c r="B7" s="224"/>
      <c r="C7" s="226"/>
      <c r="D7" s="83" t="s">
        <v>53</v>
      </c>
      <c r="E7" s="84">
        <v>0</v>
      </c>
      <c r="F7" s="175">
        <v>0</v>
      </c>
    </row>
    <row r="8" spans="2:10" s="1" customFormat="1" ht="15.6" x14ac:dyDescent="0.3">
      <c r="B8" s="224"/>
      <c r="C8" s="226"/>
      <c r="D8" s="83" t="s">
        <v>54</v>
      </c>
      <c r="E8" s="84">
        <v>8</v>
      </c>
      <c r="F8" s="175">
        <v>735.94</v>
      </c>
    </row>
    <row r="9" spans="2:10" s="1" customFormat="1" ht="15.6" x14ac:dyDescent="0.3">
      <c r="B9" s="224"/>
      <c r="C9" s="226"/>
      <c r="D9" s="83" t="s">
        <v>55</v>
      </c>
      <c r="E9" s="84">
        <v>16</v>
      </c>
      <c r="F9" s="175">
        <v>666.54</v>
      </c>
    </row>
    <row r="10" spans="2:10" s="1" customFormat="1" ht="15.6" x14ac:dyDescent="0.3">
      <c r="B10" s="224"/>
      <c r="C10" s="226"/>
      <c r="D10" s="83" t="s">
        <v>56</v>
      </c>
      <c r="E10" s="84">
        <v>3</v>
      </c>
      <c r="F10" s="175">
        <v>265.57</v>
      </c>
    </row>
    <row r="11" spans="2:10" s="1" customFormat="1" ht="15.6" x14ac:dyDescent="0.3">
      <c r="B11" s="224"/>
      <c r="C11" s="226"/>
      <c r="D11" s="83">
        <v>20678</v>
      </c>
      <c r="E11" s="84">
        <v>18</v>
      </c>
      <c r="F11" s="175">
        <v>377.25</v>
      </c>
    </row>
    <row r="12" spans="2:10" s="1" customFormat="1" ht="15.6" x14ac:dyDescent="0.3">
      <c r="B12" s="224"/>
      <c r="C12" s="226"/>
      <c r="D12" s="83" t="s">
        <v>58</v>
      </c>
      <c r="E12" s="84">
        <v>7</v>
      </c>
      <c r="F12" s="175">
        <v>588.41</v>
      </c>
    </row>
    <row r="13" spans="2:10" s="1" customFormat="1" ht="15.6" x14ac:dyDescent="0.3">
      <c r="B13" s="224"/>
      <c r="C13" s="226"/>
      <c r="D13" s="83" t="s">
        <v>59</v>
      </c>
      <c r="E13" s="84">
        <v>0</v>
      </c>
      <c r="F13" s="175">
        <v>0</v>
      </c>
    </row>
    <row r="14" spans="2:10" s="1" customFormat="1" ht="15.6" x14ac:dyDescent="0.3">
      <c r="B14" s="224"/>
      <c r="C14" s="226"/>
      <c r="D14" s="83" t="s">
        <v>60</v>
      </c>
      <c r="E14" s="84">
        <v>2</v>
      </c>
      <c r="F14" s="175">
        <v>221.59</v>
      </c>
    </row>
    <row r="15" spans="2:10" s="1" customFormat="1" ht="15.6" x14ac:dyDescent="0.3">
      <c r="B15" s="224"/>
      <c r="C15" s="226"/>
      <c r="D15" s="83" t="s">
        <v>61</v>
      </c>
      <c r="E15" s="84">
        <v>1</v>
      </c>
      <c r="F15" s="175">
        <v>285.3</v>
      </c>
    </row>
    <row r="16" spans="2:10" s="1" customFormat="1" ht="15.6" x14ac:dyDescent="0.3">
      <c r="B16" s="224"/>
      <c r="C16" s="226"/>
      <c r="D16" s="83" t="s">
        <v>62</v>
      </c>
      <c r="E16" s="84">
        <v>2</v>
      </c>
      <c r="F16" s="175">
        <v>194.57</v>
      </c>
    </row>
    <row r="17" spans="2:6" s="1" customFormat="1" ht="15.6" x14ac:dyDescent="0.3">
      <c r="B17" s="224"/>
      <c r="C17" s="226"/>
      <c r="D17" s="83" t="s">
        <v>63</v>
      </c>
      <c r="E17" s="84">
        <v>1</v>
      </c>
      <c r="F17" s="175">
        <v>384.9</v>
      </c>
    </row>
    <row r="18" spans="2:6" s="1" customFormat="1" ht="15.6" x14ac:dyDescent="0.3">
      <c r="B18" s="224"/>
      <c r="C18" s="225" t="s">
        <v>64</v>
      </c>
      <c r="D18" s="83" t="s">
        <v>65</v>
      </c>
      <c r="E18" s="84">
        <v>13</v>
      </c>
      <c r="F18" s="175">
        <v>605.11</v>
      </c>
    </row>
    <row r="19" spans="2:6" s="1" customFormat="1" ht="15.6" x14ac:dyDescent="0.3">
      <c r="B19" s="224"/>
      <c r="C19" s="226"/>
      <c r="D19" s="83" t="s">
        <v>66</v>
      </c>
      <c r="E19" s="84">
        <v>16</v>
      </c>
      <c r="F19" s="175">
        <v>454.23</v>
      </c>
    </row>
    <row r="20" spans="2:6" s="1" customFormat="1" ht="15.6" x14ac:dyDescent="0.3">
      <c r="B20" s="224"/>
      <c r="C20" s="226"/>
      <c r="D20" s="83" t="s">
        <v>67</v>
      </c>
      <c r="E20" s="84">
        <v>30</v>
      </c>
      <c r="F20" s="175">
        <v>411.89</v>
      </c>
    </row>
    <row r="21" spans="2:6" s="1" customFormat="1" ht="15.6" x14ac:dyDescent="0.3">
      <c r="B21" s="224"/>
      <c r="C21" s="226"/>
      <c r="D21" s="83" t="s">
        <v>68</v>
      </c>
      <c r="E21" s="84">
        <v>0</v>
      </c>
      <c r="F21" s="175">
        <v>0</v>
      </c>
    </row>
    <row r="22" spans="2:6" s="1" customFormat="1" ht="15.6" x14ac:dyDescent="0.3">
      <c r="B22" s="224"/>
      <c r="C22" s="226"/>
      <c r="D22" s="83" t="s">
        <v>69</v>
      </c>
      <c r="E22" s="84">
        <v>0</v>
      </c>
      <c r="F22" s="175">
        <v>0</v>
      </c>
    </row>
    <row r="23" spans="2:6" s="1" customFormat="1" ht="15.6" x14ac:dyDescent="0.3">
      <c r="B23" s="224"/>
      <c r="C23" s="226"/>
      <c r="D23" s="83" t="s">
        <v>70</v>
      </c>
      <c r="E23" s="84">
        <v>0</v>
      </c>
      <c r="F23" s="175">
        <v>0</v>
      </c>
    </row>
    <row r="24" spans="2:6" s="1" customFormat="1" ht="15.6" x14ac:dyDescent="0.3">
      <c r="B24" s="224"/>
      <c r="C24" s="226"/>
      <c r="D24" s="83" t="s">
        <v>71</v>
      </c>
      <c r="E24" s="84">
        <v>1</v>
      </c>
      <c r="F24" s="175">
        <v>549.5</v>
      </c>
    </row>
    <row r="25" spans="2:6" s="1" customFormat="1" ht="15.6" x14ac:dyDescent="0.3">
      <c r="B25" s="224"/>
      <c r="C25" s="226"/>
      <c r="D25" s="83" t="s">
        <v>72</v>
      </c>
      <c r="E25" s="84">
        <v>23</v>
      </c>
      <c r="F25" s="175">
        <v>443.65</v>
      </c>
    </row>
    <row r="26" spans="2:6" s="1" customFormat="1" ht="15.6" x14ac:dyDescent="0.3">
      <c r="B26" s="224"/>
      <c r="C26" s="226"/>
      <c r="D26" s="83" t="s">
        <v>73</v>
      </c>
      <c r="E26" s="84">
        <v>0</v>
      </c>
      <c r="F26" s="175">
        <v>0</v>
      </c>
    </row>
    <row r="27" spans="2:6" s="1" customFormat="1" ht="15.6" x14ac:dyDescent="0.3">
      <c r="B27" s="224"/>
      <c r="C27" s="226"/>
      <c r="D27" s="83">
        <v>20622</v>
      </c>
      <c r="E27" s="84">
        <v>6</v>
      </c>
      <c r="F27" s="175">
        <v>301.73</v>
      </c>
    </row>
    <row r="28" spans="2:6" s="1" customFormat="1" ht="15.6" x14ac:dyDescent="0.3">
      <c r="B28" s="224"/>
      <c r="C28" s="226"/>
      <c r="D28" s="83" t="s">
        <v>74</v>
      </c>
      <c r="E28" s="84">
        <v>3</v>
      </c>
      <c r="F28" s="175">
        <v>360.93</v>
      </c>
    </row>
    <row r="29" spans="2:6" s="1" customFormat="1" ht="15.6" x14ac:dyDescent="0.3">
      <c r="B29" s="224"/>
      <c r="C29" s="226"/>
      <c r="D29" s="83" t="s">
        <v>75</v>
      </c>
      <c r="E29" s="84">
        <v>0</v>
      </c>
      <c r="F29" s="175">
        <v>0</v>
      </c>
    </row>
    <row r="30" spans="2:6" s="1" customFormat="1" ht="15.6" x14ac:dyDescent="0.3">
      <c r="B30" s="224"/>
      <c r="C30" s="226"/>
      <c r="D30" s="83" t="s">
        <v>76</v>
      </c>
      <c r="E30" s="84">
        <v>4</v>
      </c>
      <c r="F30" s="175">
        <v>620.91</v>
      </c>
    </row>
    <row r="31" spans="2:6" s="1" customFormat="1" ht="15.6" x14ac:dyDescent="0.3">
      <c r="B31" s="224"/>
      <c r="C31" s="226"/>
      <c r="D31" s="83" t="s">
        <v>77</v>
      </c>
      <c r="E31" s="84">
        <v>29</v>
      </c>
      <c r="F31" s="175">
        <v>515.84</v>
      </c>
    </row>
    <row r="32" spans="2:6" s="1" customFormat="1" ht="15.6" x14ac:dyDescent="0.3">
      <c r="B32" s="224"/>
      <c r="C32" s="226"/>
      <c r="D32" s="83" t="s">
        <v>78</v>
      </c>
      <c r="E32" s="84">
        <v>0</v>
      </c>
      <c r="F32" s="175">
        <v>0</v>
      </c>
    </row>
    <row r="33" spans="2:6" s="1" customFormat="1" ht="15.6" x14ac:dyDescent="0.3">
      <c r="B33" s="224"/>
      <c r="C33" s="226"/>
      <c r="D33" s="83" t="s">
        <v>79</v>
      </c>
      <c r="E33" s="84">
        <v>2</v>
      </c>
      <c r="F33" s="175">
        <v>263.70999999999998</v>
      </c>
    </row>
    <row r="34" spans="2:6" s="1" customFormat="1" ht="15.6" x14ac:dyDescent="0.3">
      <c r="B34" s="224"/>
      <c r="C34" s="226"/>
      <c r="D34" s="83" t="s">
        <v>80</v>
      </c>
      <c r="E34" s="84">
        <v>34</v>
      </c>
      <c r="F34" s="175">
        <v>418.62</v>
      </c>
    </row>
    <row r="35" spans="2:6" s="1" customFormat="1" ht="15.6" x14ac:dyDescent="0.3">
      <c r="B35" s="224"/>
      <c r="C35" s="226"/>
      <c r="D35" s="83" t="s">
        <v>81</v>
      </c>
      <c r="E35" s="84">
        <v>4</v>
      </c>
      <c r="F35" s="175">
        <v>528.66</v>
      </c>
    </row>
    <row r="36" spans="2:6" s="1" customFormat="1" ht="15.6" x14ac:dyDescent="0.3">
      <c r="B36" s="224"/>
      <c r="C36" s="226"/>
      <c r="D36" s="83" t="s">
        <v>82</v>
      </c>
      <c r="E36" s="84">
        <v>0</v>
      </c>
      <c r="F36" s="175">
        <v>0</v>
      </c>
    </row>
    <row r="37" spans="2:6" s="1" customFormat="1" ht="15.6" x14ac:dyDescent="0.3">
      <c r="B37" s="224"/>
      <c r="C37" s="226"/>
      <c r="D37" s="83" t="s">
        <v>83</v>
      </c>
      <c r="E37" s="84">
        <v>0</v>
      </c>
      <c r="F37" s="175">
        <v>0</v>
      </c>
    </row>
    <row r="38" spans="2:6" s="1" customFormat="1" ht="15.6" x14ac:dyDescent="0.3">
      <c r="B38" s="224"/>
      <c r="C38" s="226"/>
      <c r="D38" s="83" t="s">
        <v>84</v>
      </c>
      <c r="E38" s="84">
        <v>8</v>
      </c>
      <c r="F38" s="175">
        <v>426.83</v>
      </c>
    </row>
    <row r="39" spans="2:6" s="1" customFormat="1" ht="15.6" x14ac:dyDescent="0.3">
      <c r="B39" s="224"/>
      <c r="C39" s="226"/>
      <c r="D39" s="83" t="s">
        <v>85</v>
      </c>
      <c r="E39" s="84">
        <v>9</v>
      </c>
      <c r="F39" s="175">
        <v>529.80999999999995</v>
      </c>
    </row>
    <row r="40" spans="2:6" s="1" customFormat="1" ht="15.6" x14ac:dyDescent="0.3">
      <c r="B40" s="224"/>
      <c r="C40" s="226"/>
      <c r="D40" s="83" t="s">
        <v>86</v>
      </c>
      <c r="E40" s="84">
        <v>2</v>
      </c>
      <c r="F40" s="175">
        <v>310.3</v>
      </c>
    </row>
    <row r="41" spans="2:6" s="1" customFormat="1" ht="15.6" x14ac:dyDescent="0.3">
      <c r="B41" s="224"/>
      <c r="C41" s="226"/>
      <c r="D41" s="83" t="s">
        <v>87</v>
      </c>
      <c r="E41" s="84">
        <v>6</v>
      </c>
      <c r="F41" s="175">
        <v>656.42</v>
      </c>
    </row>
    <row r="42" spans="2:6" s="1" customFormat="1" ht="15.6" x14ac:dyDescent="0.3">
      <c r="B42" s="224"/>
      <c r="C42" s="226"/>
      <c r="D42" s="83" t="s">
        <v>88</v>
      </c>
      <c r="E42" s="84">
        <v>2</v>
      </c>
      <c r="F42" s="175">
        <v>380.23</v>
      </c>
    </row>
    <row r="43" spans="2:6" s="1" customFormat="1" ht="15.6" x14ac:dyDescent="0.3">
      <c r="B43" s="224"/>
      <c r="C43" s="226"/>
      <c r="D43" s="83" t="s">
        <v>89</v>
      </c>
      <c r="E43" s="84">
        <v>21</v>
      </c>
      <c r="F43" s="175">
        <v>319.08</v>
      </c>
    </row>
    <row r="44" spans="2:6" s="1" customFormat="1" ht="15" customHeight="1" x14ac:dyDescent="0.3">
      <c r="B44" s="224"/>
      <c r="C44" s="228" t="s">
        <v>90</v>
      </c>
      <c r="D44" s="83">
        <v>20601</v>
      </c>
      <c r="E44" s="84">
        <v>1</v>
      </c>
      <c r="F44" s="175">
        <v>1300</v>
      </c>
    </row>
    <row r="45" spans="2:6" s="1" customFormat="1" ht="15" customHeight="1" x14ac:dyDescent="0.3">
      <c r="B45" s="224"/>
      <c r="C45" s="229"/>
      <c r="D45" s="83">
        <v>20607</v>
      </c>
      <c r="E45" s="84">
        <v>5</v>
      </c>
      <c r="F45" s="175">
        <v>422.42</v>
      </c>
    </row>
    <row r="46" spans="2:6" s="1" customFormat="1" ht="15" customHeight="1" x14ac:dyDescent="0.3">
      <c r="B46" s="224"/>
      <c r="C46" s="229"/>
      <c r="D46" s="83" t="s">
        <v>91</v>
      </c>
      <c r="E46" s="84">
        <v>3</v>
      </c>
      <c r="F46" s="175">
        <v>549.01</v>
      </c>
    </row>
    <row r="47" spans="2:6" s="1" customFormat="1" ht="15.6" x14ac:dyDescent="0.3">
      <c r="B47" s="224"/>
      <c r="C47" s="229"/>
      <c r="D47" s="83">
        <v>20613</v>
      </c>
      <c r="E47" s="84">
        <v>10</v>
      </c>
      <c r="F47" s="175">
        <v>757.55</v>
      </c>
    </row>
    <row r="48" spans="2:6" s="1" customFormat="1" ht="15.6" x14ac:dyDescent="0.3">
      <c r="B48" s="224"/>
      <c r="C48" s="229"/>
      <c r="D48" s="83" t="s">
        <v>92</v>
      </c>
      <c r="E48" s="84">
        <v>0</v>
      </c>
      <c r="F48" s="175">
        <v>0</v>
      </c>
    </row>
    <row r="49" spans="2:6" s="1" customFormat="1" ht="15.6" x14ac:dyDescent="0.3">
      <c r="B49" s="224"/>
      <c r="C49" s="229"/>
      <c r="D49" s="83">
        <v>20744</v>
      </c>
      <c r="E49" s="84">
        <v>0</v>
      </c>
      <c r="F49" s="175">
        <v>0</v>
      </c>
    </row>
    <row r="50" spans="2:6" s="1" customFormat="1" ht="15.6" x14ac:dyDescent="0.3">
      <c r="B50" s="224"/>
      <c r="C50" s="229"/>
      <c r="D50" s="83" t="s">
        <v>95</v>
      </c>
      <c r="E50" s="84">
        <v>1</v>
      </c>
      <c r="F50" s="175">
        <v>1363.14</v>
      </c>
    </row>
    <row r="51" spans="2:6" s="1" customFormat="1" ht="15.6" x14ac:dyDescent="0.3">
      <c r="B51" s="224"/>
      <c r="C51" s="228" t="s">
        <v>96</v>
      </c>
      <c r="D51" s="83" t="s">
        <v>97</v>
      </c>
      <c r="E51" s="84">
        <v>0</v>
      </c>
      <c r="F51" s="175">
        <v>0</v>
      </c>
    </row>
    <row r="52" spans="2:6" s="1" customFormat="1" ht="15.6" x14ac:dyDescent="0.3">
      <c r="B52" s="224"/>
      <c r="C52" s="229"/>
      <c r="D52" s="83" t="s">
        <v>98</v>
      </c>
      <c r="E52" s="84">
        <v>3</v>
      </c>
      <c r="F52" s="175">
        <v>307.61</v>
      </c>
    </row>
    <row r="53" spans="2:6" s="1" customFormat="1" ht="15.6" x14ac:dyDescent="0.3">
      <c r="B53" s="224"/>
      <c r="C53" s="229"/>
      <c r="D53" s="83" t="s">
        <v>99</v>
      </c>
      <c r="E53" s="84">
        <v>5</v>
      </c>
      <c r="F53" s="175">
        <v>574.71</v>
      </c>
    </row>
    <row r="54" spans="2:6" s="1" customFormat="1" ht="15.6" x14ac:dyDescent="0.3">
      <c r="B54" s="224"/>
      <c r="C54" s="229"/>
      <c r="D54" s="83" t="s">
        <v>100</v>
      </c>
      <c r="E54" s="84">
        <v>17</v>
      </c>
      <c r="F54" s="175">
        <v>335.04</v>
      </c>
    </row>
    <row r="55" spans="2:6" s="1" customFormat="1" ht="15.6" x14ac:dyDescent="0.3">
      <c r="B55" s="224"/>
      <c r="C55" s="229"/>
      <c r="D55" s="83" t="s">
        <v>101</v>
      </c>
      <c r="E55" s="84">
        <v>8</v>
      </c>
      <c r="F55" s="175">
        <v>227.28</v>
      </c>
    </row>
    <row r="56" spans="2:6" s="1" customFormat="1" ht="15.6" x14ac:dyDescent="0.3">
      <c r="B56" s="224"/>
      <c r="C56" s="229"/>
      <c r="D56" s="83" t="s">
        <v>102</v>
      </c>
      <c r="E56" s="84">
        <v>5</v>
      </c>
      <c r="F56" s="175">
        <v>424.5</v>
      </c>
    </row>
    <row r="57" spans="2:6" s="1" customFormat="1" ht="15.6" x14ac:dyDescent="0.3">
      <c r="B57" s="224"/>
      <c r="C57" s="229"/>
      <c r="D57" s="83" t="s">
        <v>103</v>
      </c>
      <c r="E57" s="84">
        <v>1</v>
      </c>
      <c r="F57" s="175">
        <v>299.35000000000002</v>
      </c>
    </row>
    <row r="58" spans="2:6" s="1" customFormat="1" ht="15.6" x14ac:dyDescent="0.3">
      <c r="B58" s="224"/>
      <c r="C58" s="229"/>
      <c r="D58" s="83" t="s">
        <v>104</v>
      </c>
      <c r="E58" s="84">
        <v>2</v>
      </c>
      <c r="F58" s="175">
        <v>241.37</v>
      </c>
    </row>
    <row r="59" spans="2:6" s="1" customFormat="1" ht="15.6" x14ac:dyDescent="0.3">
      <c r="B59" s="224"/>
      <c r="C59" s="229"/>
      <c r="D59" s="83" t="s">
        <v>105</v>
      </c>
      <c r="E59" s="84">
        <v>3</v>
      </c>
      <c r="F59" s="175">
        <v>294.8</v>
      </c>
    </row>
    <row r="60" spans="2:6" s="1" customFormat="1" ht="15.6" x14ac:dyDescent="0.3">
      <c r="B60" s="224"/>
      <c r="C60" s="229"/>
      <c r="D60" s="83" t="s">
        <v>106</v>
      </c>
      <c r="E60" s="84">
        <v>0</v>
      </c>
      <c r="F60" s="175">
        <v>0</v>
      </c>
    </row>
    <row r="61" spans="2:6" s="1" customFormat="1" ht="15.6" x14ac:dyDescent="0.3">
      <c r="B61" s="224"/>
      <c r="C61" s="229"/>
      <c r="D61" s="83" t="s">
        <v>107</v>
      </c>
      <c r="E61" s="84">
        <v>0</v>
      </c>
      <c r="F61" s="175">
        <v>0</v>
      </c>
    </row>
    <row r="62" spans="2:6" s="1" customFormat="1" ht="15.6" x14ac:dyDescent="0.3">
      <c r="B62" s="224"/>
      <c r="C62" s="229"/>
      <c r="D62" s="83" t="s">
        <v>108</v>
      </c>
      <c r="E62" s="84">
        <v>0</v>
      </c>
      <c r="F62" s="175">
        <v>0</v>
      </c>
    </row>
    <row r="63" spans="2:6" s="1" customFormat="1" ht="15.6" x14ac:dyDescent="0.3">
      <c r="B63" s="224"/>
      <c r="C63" s="229"/>
      <c r="D63" s="83" t="s">
        <v>109</v>
      </c>
      <c r="E63" s="84">
        <v>6</v>
      </c>
      <c r="F63" s="175">
        <v>321.48</v>
      </c>
    </row>
    <row r="64" spans="2:6" s="1" customFormat="1" ht="15.6" x14ac:dyDescent="0.3">
      <c r="B64" s="224"/>
      <c r="C64" s="229"/>
      <c r="D64" s="83" t="s">
        <v>110</v>
      </c>
      <c r="E64" s="84">
        <v>1</v>
      </c>
      <c r="F64" s="175">
        <v>450</v>
      </c>
    </row>
    <row r="65" spans="2:6" s="1" customFormat="1" ht="15.6" x14ac:dyDescent="0.3">
      <c r="B65" s="224"/>
      <c r="C65" s="229"/>
      <c r="D65" s="83" t="s">
        <v>111</v>
      </c>
      <c r="E65" s="84">
        <v>18</v>
      </c>
      <c r="F65" s="175">
        <v>465.02</v>
      </c>
    </row>
    <row r="66" spans="2:6" s="1" customFormat="1" ht="15.6" x14ac:dyDescent="0.3">
      <c r="B66" s="224"/>
      <c r="C66" s="229"/>
      <c r="D66" s="83" t="s">
        <v>112</v>
      </c>
      <c r="E66" s="84">
        <v>25</v>
      </c>
      <c r="F66" s="175">
        <v>425.36</v>
      </c>
    </row>
    <row r="67" spans="2:6" s="1" customFormat="1" ht="15.6" x14ac:dyDescent="0.3">
      <c r="B67" s="224"/>
      <c r="C67" s="229"/>
      <c r="D67" s="83" t="s">
        <v>113</v>
      </c>
      <c r="E67" s="84">
        <v>57</v>
      </c>
      <c r="F67" s="175">
        <v>386.49</v>
      </c>
    </row>
    <row r="68" spans="2:6" s="1" customFormat="1" ht="15.6" x14ac:dyDescent="0.3">
      <c r="B68" s="224"/>
      <c r="C68" s="229"/>
      <c r="D68" s="83" t="s">
        <v>114</v>
      </c>
      <c r="E68" s="84">
        <v>0</v>
      </c>
      <c r="F68" s="175">
        <v>0</v>
      </c>
    </row>
    <row r="69" spans="2:6" s="1" customFormat="1" ht="15.6" x14ac:dyDescent="0.3">
      <c r="B69" s="224"/>
      <c r="C69" s="229"/>
      <c r="D69" s="83">
        <v>20659</v>
      </c>
      <c r="E69" s="84">
        <v>46</v>
      </c>
      <c r="F69" s="175">
        <v>526.55999999999995</v>
      </c>
    </row>
    <row r="70" spans="2:6" s="1" customFormat="1" ht="15.6" x14ac:dyDescent="0.3">
      <c r="B70" s="224"/>
      <c r="C70" s="229"/>
      <c r="D70" s="83" t="s">
        <v>115</v>
      </c>
      <c r="E70" s="84">
        <v>0</v>
      </c>
      <c r="F70" s="175">
        <v>0</v>
      </c>
    </row>
    <row r="71" spans="2:6" s="1" customFormat="1" ht="15.6" x14ac:dyDescent="0.3">
      <c r="B71" s="224"/>
      <c r="C71" s="229"/>
      <c r="D71" s="83" t="s">
        <v>116</v>
      </c>
      <c r="E71" s="84">
        <v>0</v>
      </c>
      <c r="F71" s="175">
        <v>0</v>
      </c>
    </row>
    <row r="72" spans="2:6" s="1" customFormat="1" ht="15.6" x14ac:dyDescent="0.3">
      <c r="B72" s="224"/>
      <c r="C72" s="229"/>
      <c r="D72" s="83" t="s">
        <v>117</v>
      </c>
      <c r="E72" s="84">
        <v>0</v>
      </c>
      <c r="F72" s="175">
        <v>0</v>
      </c>
    </row>
    <row r="73" spans="2:6" s="1" customFormat="1" ht="15.6" x14ac:dyDescent="0.3">
      <c r="B73" s="224"/>
      <c r="C73" s="229"/>
      <c r="D73" s="83" t="s">
        <v>118</v>
      </c>
      <c r="E73" s="84">
        <v>2</v>
      </c>
      <c r="F73" s="175">
        <v>510.76</v>
      </c>
    </row>
    <row r="74" spans="2:6" s="1" customFormat="1" ht="15.6" x14ac:dyDescent="0.3">
      <c r="B74" s="224"/>
      <c r="C74" s="229"/>
      <c r="D74" s="83" t="s">
        <v>119</v>
      </c>
      <c r="E74" s="84">
        <v>0</v>
      </c>
      <c r="F74" s="175">
        <v>0</v>
      </c>
    </row>
    <row r="75" spans="2:6" s="1" customFormat="1" ht="15.6" x14ac:dyDescent="0.3">
      <c r="B75" s="224"/>
      <c r="C75" s="229"/>
      <c r="D75" s="83" t="s">
        <v>120</v>
      </c>
      <c r="E75" s="84">
        <v>2</v>
      </c>
      <c r="F75" s="175">
        <v>405.29</v>
      </c>
    </row>
    <row r="76" spans="2:6" s="1" customFormat="1" ht="15.6" x14ac:dyDescent="0.3">
      <c r="B76" s="224"/>
      <c r="C76" s="229"/>
      <c r="D76" s="83" t="s">
        <v>121</v>
      </c>
      <c r="E76" s="84">
        <v>0</v>
      </c>
      <c r="F76" s="175">
        <v>0</v>
      </c>
    </row>
    <row r="77" spans="2:6" s="1" customFormat="1" ht="15.6" x14ac:dyDescent="0.3">
      <c r="B77" s="224"/>
      <c r="C77" s="229"/>
      <c r="D77" s="83" t="s">
        <v>122</v>
      </c>
      <c r="E77" s="84">
        <v>1</v>
      </c>
      <c r="F77" s="175">
        <v>220.62</v>
      </c>
    </row>
    <row r="78" spans="2:6" s="1" customFormat="1" ht="15.6" x14ac:dyDescent="0.3">
      <c r="B78" s="224"/>
      <c r="C78" s="229"/>
      <c r="D78" s="83" t="s">
        <v>123</v>
      </c>
      <c r="E78" s="84">
        <v>1</v>
      </c>
      <c r="F78" s="175">
        <v>230.52</v>
      </c>
    </row>
    <row r="79" spans="2:6" s="1" customFormat="1" ht="15.6" x14ac:dyDescent="0.3">
      <c r="B79" s="224"/>
      <c r="C79" s="229"/>
      <c r="D79" s="85" t="s">
        <v>124</v>
      </c>
      <c r="E79" s="86">
        <v>0</v>
      </c>
      <c r="F79" s="175">
        <v>0</v>
      </c>
    </row>
    <row r="80" spans="2:6" ht="16.2" thickBot="1" x14ac:dyDescent="0.35">
      <c r="B80" s="52" t="s">
        <v>6</v>
      </c>
      <c r="C80" s="95" t="s">
        <v>7</v>
      </c>
      <c r="D80" s="95" t="s">
        <v>7</v>
      </c>
      <c r="E80" s="107">
        <f>SUM(E6:E79)</f>
        <v>494</v>
      </c>
      <c r="F80" s="191"/>
    </row>
    <row r="81" spans="2:7" ht="16.2" thickBot="1" x14ac:dyDescent="0.35">
      <c r="B81" s="2"/>
      <c r="C81" s="1"/>
      <c r="D81" s="1"/>
      <c r="E81" s="11"/>
      <c r="F81" s="173"/>
    </row>
    <row r="82" spans="2:7" ht="94.2" thickBot="1" x14ac:dyDescent="0.35">
      <c r="B82" s="54" t="s">
        <v>11</v>
      </c>
      <c r="C82" s="58" t="s">
        <v>0</v>
      </c>
      <c r="D82" s="58" t="s">
        <v>9</v>
      </c>
      <c r="E82" s="59" t="s">
        <v>5</v>
      </c>
      <c r="F82" s="190" t="s">
        <v>25</v>
      </c>
    </row>
    <row r="83" spans="2:7" ht="15.6" x14ac:dyDescent="0.3">
      <c r="B83" s="223" t="s">
        <v>13</v>
      </c>
      <c r="C83" s="225" t="s">
        <v>51</v>
      </c>
      <c r="D83" s="83" t="s">
        <v>52</v>
      </c>
      <c r="E83" s="128">
        <v>0</v>
      </c>
      <c r="F83" s="175">
        <v>0</v>
      </c>
    </row>
    <row r="84" spans="2:7" ht="15.6" x14ac:dyDescent="0.3">
      <c r="B84" s="224"/>
      <c r="C84" s="226"/>
      <c r="D84" s="83" t="s">
        <v>53</v>
      </c>
      <c r="E84" s="129">
        <v>0</v>
      </c>
      <c r="F84" s="175">
        <v>0</v>
      </c>
    </row>
    <row r="85" spans="2:7" ht="15.6" x14ac:dyDescent="0.3">
      <c r="B85" s="224"/>
      <c r="C85" s="226"/>
      <c r="D85" s="83" t="s">
        <v>54</v>
      </c>
      <c r="E85" s="129">
        <v>0</v>
      </c>
      <c r="F85" s="175">
        <v>0</v>
      </c>
      <c r="G85" s="140"/>
    </row>
    <row r="86" spans="2:7" ht="15.6" x14ac:dyDescent="0.3">
      <c r="B86" s="224"/>
      <c r="C86" s="226"/>
      <c r="D86" s="83" t="s">
        <v>55</v>
      </c>
      <c r="E86" s="129">
        <v>2</v>
      </c>
      <c r="F86" s="175">
        <v>383.15</v>
      </c>
      <c r="G86" s="140"/>
    </row>
    <row r="87" spans="2:7" ht="15.6" x14ac:dyDescent="0.3">
      <c r="B87" s="224"/>
      <c r="C87" s="226"/>
      <c r="D87" s="83" t="s">
        <v>56</v>
      </c>
      <c r="E87" s="129">
        <v>0</v>
      </c>
      <c r="F87" s="175">
        <v>0</v>
      </c>
      <c r="G87" s="140"/>
    </row>
    <row r="88" spans="2:7" ht="15.6" x14ac:dyDescent="0.3">
      <c r="B88" s="224"/>
      <c r="C88" s="226"/>
      <c r="D88" s="83">
        <v>20678</v>
      </c>
      <c r="E88" s="129">
        <v>2</v>
      </c>
      <c r="F88" s="175">
        <v>182.76</v>
      </c>
      <c r="G88" s="140"/>
    </row>
    <row r="89" spans="2:7" ht="15.6" x14ac:dyDescent="0.3">
      <c r="B89" s="224"/>
      <c r="C89" s="226"/>
      <c r="D89" s="83" t="s">
        <v>58</v>
      </c>
      <c r="E89" s="129">
        <v>2</v>
      </c>
      <c r="F89" s="175">
        <v>542.46</v>
      </c>
      <c r="G89" s="140"/>
    </row>
    <row r="90" spans="2:7" ht="15.6" x14ac:dyDescent="0.3">
      <c r="B90" s="224"/>
      <c r="C90" s="226"/>
      <c r="D90" s="83" t="s">
        <v>59</v>
      </c>
      <c r="E90" s="129">
        <v>0</v>
      </c>
      <c r="F90" s="175">
        <v>0</v>
      </c>
      <c r="G90" s="140"/>
    </row>
    <row r="91" spans="2:7" ht="15.6" x14ac:dyDescent="0.3">
      <c r="B91" s="224"/>
      <c r="C91" s="226"/>
      <c r="D91" s="83" t="s">
        <v>60</v>
      </c>
      <c r="E91" s="129">
        <v>0</v>
      </c>
      <c r="F91" s="175">
        <v>0</v>
      </c>
      <c r="G91" s="140"/>
    </row>
    <row r="92" spans="2:7" ht="15.6" x14ac:dyDescent="0.3">
      <c r="B92" s="224"/>
      <c r="C92" s="226"/>
      <c r="D92" s="83" t="s">
        <v>61</v>
      </c>
      <c r="E92" s="129">
        <v>0</v>
      </c>
      <c r="F92" s="175">
        <v>0</v>
      </c>
      <c r="G92" s="140"/>
    </row>
    <row r="93" spans="2:7" ht="15.6" x14ac:dyDescent="0.3">
      <c r="B93" s="224"/>
      <c r="C93" s="226"/>
      <c r="D93" s="83" t="s">
        <v>62</v>
      </c>
      <c r="E93" s="129">
        <v>0</v>
      </c>
      <c r="F93" s="175">
        <v>0</v>
      </c>
      <c r="G93" s="140"/>
    </row>
    <row r="94" spans="2:7" ht="15.6" x14ac:dyDescent="0.3">
      <c r="B94" s="224"/>
      <c r="C94" s="226"/>
      <c r="D94" s="83" t="s">
        <v>63</v>
      </c>
      <c r="E94" s="129">
        <v>1</v>
      </c>
      <c r="F94" s="175">
        <v>0</v>
      </c>
      <c r="G94" s="140"/>
    </row>
    <row r="95" spans="2:7" ht="15.6" x14ac:dyDescent="0.3">
      <c r="B95" s="224"/>
      <c r="C95" s="225" t="s">
        <v>64</v>
      </c>
      <c r="D95" s="83" t="s">
        <v>65</v>
      </c>
      <c r="E95" s="129">
        <v>3</v>
      </c>
      <c r="F95" s="175">
        <v>863.17</v>
      </c>
      <c r="G95" s="140"/>
    </row>
    <row r="96" spans="2:7" ht="15.6" x14ac:dyDescent="0.3">
      <c r="B96" s="224"/>
      <c r="C96" s="226"/>
      <c r="D96" s="83" t="s">
        <v>66</v>
      </c>
      <c r="E96" s="129">
        <v>5</v>
      </c>
      <c r="F96" s="175">
        <v>375.53</v>
      </c>
      <c r="G96" s="140"/>
    </row>
    <row r="97" spans="2:7" ht="15.6" x14ac:dyDescent="0.3">
      <c r="B97" s="224"/>
      <c r="C97" s="226"/>
      <c r="D97" s="83" t="s">
        <v>67</v>
      </c>
      <c r="E97" s="129">
        <v>3</v>
      </c>
      <c r="F97" s="175">
        <v>256.7</v>
      </c>
      <c r="G97" s="140"/>
    </row>
    <row r="98" spans="2:7" ht="15.6" x14ac:dyDescent="0.3">
      <c r="B98" s="224"/>
      <c r="C98" s="226"/>
      <c r="D98" s="83" t="s">
        <v>68</v>
      </c>
      <c r="E98" s="129">
        <v>0</v>
      </c>
      <c r="F98" s="175">
        <v>0</v>
      </c>
      <c r="G98" s="140"/>
    </row>
    <row r="99" spans="2:7" ht="15.6" x14ac:dyDescent="0.3">
      <c r="B99" s="224"/>
      <c r="C99" s="226"/>
      <c r="D99" s="83" t="s">
        <v>69</v>
      </c>
      <c r="E99" s="129">
        <v>0</v>
      </c>
      <c r="F99" s="175">
        <v>0</v>
      </c>
      <c r="G99" s="140"/>
    </row>
    <row r="100" spans="2:7" ht="15.6" x14ac:dyDescent="0.3">
      <c r="B100" s="224"/>
      <c r="C100" s="226"/>
      <c r="D100" s="83" t="s">
        <v>70</v>
      </c>
      <c r="E100" s="129">
        <v>0</v>
      </c>
      <c r="F100" s="175">
        <v>0</v>
      </c>
      <c r="G100" s="140"/>
    </row>
    <row r="101" spans="2:7" ht="15.6" x14ac:dyDescent="0.3">
      <c r="B101" s="224"/>
      <c r="C101" s="226"/>
      <c r="D101" s="83" t="s">
        <v>71</v>
      </c>
      <c r="E101" s="129">
        <v>0</v>
      </c>
      <c r="F101" s="175">
        <v>0</v>
      </c>
      <c r="G101" s="140"/>
    </row>
    <row r="102" spans="2:7" ht="15.6" x14ac:dyDescent="0.3">
      <c r="B102" s="224"/>
      <c r="C102" s="226"/>
      <c r="D102" s="83" t="s">
        <v>72</v>
      </c>
      <c r="E102" s="129">
        <v>1</v>
      </c>
      <c r="F102" s="175">
        <v>0</v>
      </c>
      <c r="G102" s="140"/>
    </row>
    <row r="103" spans="2:7" ht="15.6" x14ac:dyDescent="0.3">
      <c r="B103" s="224"/>
      <c r="C103" s="226"/>
      <c r="D103" s="83" t="s">
        <v>73</v>
      </c>
      <c r="E103" s="129">
        <v>0</v>
      </c>
      <c r="F103" s="175">
        <v>0</v>
      </c>
      <c r="G103" s="140"/>
    </row>
    <row r="104" spans="2:7" ht="15.6" x14ac:dyDescent="0.3">
      <c r="B104" s="224"/>
      <c r="C104" s="226"/>
      <c r="D104" s="83">
        <v>20622</v>
      </c>
      <c r="E104" s="129">
        <v>0</v>
      </c>
      <c r="F104" s="175">
        <v>0</v>
      </c>
      <c r="G104" s="140"/>
    </row>
    <row r="105" spans="2:7" ht="15.6" x14ac:dyDescent="0.3">
      <c r="B105" s="224"/>
      <c r="C105" s="226"/>
      <c r="D105" s="83" t="s">
        <v>74</v>
      </c>
      <c r="E105" s="129">
        <v>0</v>
      </c>
      <c r="F105" s="175">
        <v>0</v>
      </c>
      <c r="G105" s="140"/>
    </row>
    <row r="106" spans="2:7" ht="15.6" x14ac:dyDescent="0.3">
      <c r="B106" s="224"/>
      <c r="C106" s="226"/>
      <c r="D106" s="83" t="s">
        <v>75</v>
      </c>
      <c r="E106" s="129">
        <v>0</v>
      </c>
      <c r="F106" s="175">
        <v>0</v>
      </c>
      <c r="G106" s="140"/>
    </row>
    <row r="107" spans="2:7" ht="15.6" x14ac:dyDescent="0.3">
      <c r="B107" s="224"/>
      <c r="C107" s="226"/>
      <c r="D107" s="83" t="s">
        <v>76</v>
      </c>
      <c r="E107" s="129">
        <v>0</v>
      </c>
      <c r="F107" s="175">
        <v>0</v>
      </c>
      <c r="G107" s="140"/>
    </row>
    <row r="108" spans="2:7" ht="15.6" x14ac:dyDescent="0.3">
      <c r="B108" s="224"/>
      <c r="C108" s="226"/>
      <c r="D108" s="83" t="s">
        <v>77</v>
      </c>
      <c r="E108" s="129">
        <v>2</v>
      </c>
      <c r="F108" s="175">
        <v>258.99</v>
      </c>
      <c r="G108" s="140"/>
    </row>
    <row r="109" spans="2:7" ht="15.6" x14ac:dyDescent="0.3">
      <c r="B109" s="224"/>
      <c r="C109" s="226"/>
      <c r="D109" s="83" t="s">
        <v>78</v>
      </c>
      <c r="E109" s="129">
        <v>0</v>
      </c>
      <c r="F109" s="175">
        <v>0</v>
      </c>
      <c r="G109" s="140"/>
    </row>
    <row r="110" spans="2:7" ht="15.6" x14ac:dyDescent="0.3">
      <c r="B110" s="224"/>
      <c r="C110" s="226"/>
      <c r="D110" s="83" t="s">
        <v>79</v>
      </c>
      <c r="E110" s="129">
        <v>0</v>
      </c>
      <c r="F110" s="175">
        <v>0</v>
      </c>
      <c r="G110" s="140"/>
    </row>
    <row r="111" spans="2:7" ht="15.6" x14ac:dyDescent="0.3">
      <c r="B111" s="224"/>
      <c r="C111" s="226"/>
      <c r="D111" s="83" t="s">
        <v>80</v>
      </c>
      <c r="E111" s="129">
        <v>3</v>
      </c>
      <c r="F111" s="175">
        <v>228.76</v>
      </c>
      <c r="G111" s="140"/>
    </row>
    <row r="112" spans="2:7" ht="15.6" x14ac:dyDescent="0.3">
      <c r="B112" s="224"/>
      <c r="C112" s="226"/>
      <c r="D112" s="83" t="s">
        <v>81</v>
      </c>
      <c r="E112" s="129">
        <v>1</v>
      </c>
      <c r="F112" s="175">
        <v>481.11</v>
      </c>
      <c r="G112" s="140"/>
    </row>
    <row r="113" spans="2:7" ht="15.6" x14ac:dyDescent="0.3">
      <c r="B113" s="224"/>
      <c r="C113" s="226"/>
      <c r="D113" s="83" t="s">
        <v>82</v>
      </c>
      <c r="E113" s="129">
        <v>0</v>
      </c>
      <c r="F113" s="175">
        <v>0</v>
      </c>
      <c r="G113" s="140"/>
    </row>
    <row r="114" spans="2:7" ht="15.6" x14ac:dyDescent="0.3">
      <c r="B114" s="224"/>
      <c r="C114" s="226"/>
      <c r="D114" s="83" t="s">
        <v>83</v>
      </c>
      <c r="E114" s="129">
        <v>0</v>
      </c>
      <c r="F114" s="175">
        <v>0</v>
      </c>
      <c r="G114" s="140"/>
    </row>
    <row r="115" spans="2:7" ht="15.6" x14ac:dyDescent="0.3">
      <c r="B115" s="224"/>
      <c r="C115" s="226"/>
      <c r="D115" s="83" t="s">
        <v>84</v>
      </c>
      <c r="E115" s="129">
        <v>1</v>
      </c>
      <c r="F115" s="175">
        <v>1070</v>
      </c>
      <c r="G115" s="140"/>
    </row>
    <row r="116" spans="2:7" ht="15.6" x14ac:dyDescent="0.3">
      <c r="B116" s="224"/>
      <c r="C116" s="226"/>
      <c r="D116" s="83" t="s">
        <v>85</v>
      </c>
      <c r="E116" s="129">
        <v>1</v>
      </c>
      <c r="F116" s="175">
        <v>4068.95</v>
      </c>
      <c r="G116" s="140"/>
    </row>
    <row r="117" spans="2:7" ht="15.6" x14ac:dyDescent="0.3">
      <c r="B117" s="224"/>
      <c r="C117" s="226"/>
      <c r="D117" s="83" t="s">
        <v>86</v>
      </c>
      <c r="E117" s="129">
        <v>0</v>
      </c>
      <c r="F117" s="175">
        <v>0</v>
      </c>
      <c r="G117" s="140"/>
    </row>
    <row r="118" spans="2:7" ht="15.6" x14ac:dyDescent="0.3">
      <c r="B118" s="224"/>
      <c r="C118" s="226"/>
      <c r="D118" s="83" t="s">
        <v>87</v>
      </c>
      <c r="E118" s="129">
        <v>1</v>
      </c>
      <c r="F118" s="175">
        <v>0</v>
      </c>
      <c r="G118" s="140"/>
    </row>
    <row r="119" spans="2:7" ht="15.6" x14ac:dyDescent="0.3">
      <c r="B119" s="224"/>
      <c r="C119" s="226"/>
      <c r="D119" s="83" t="s">
        <v>88</v>
      </c>
      <c r="E119" s="129">
        <v>0</v>
      </c>
      <c r="F119" s="175">
        <v>0</v>
      </c>
      <c r="G119" s="140"/>
    </row>
    <row r="120" spans="2:7" ht="15.6" x14ac:dyDescent="0.3">
      <c r="B120" s="224"/>
      <c r="C120" s="226"/>
      <c r="D120" s="83" t="s">
        <v>89</v>
      </c>
      <c r="E120" s="129">
        <v>1</v>
      </c>
      <c r="F120" s="175">
        <v>1109.7</v>
      </c>
      <c r="G120" s="140"/>
    </row>
    <row r="121" spans="2:7" ht="15.6" x14ac:dyDescent="0.3">
      <c r="B121" s="224"/>
      <c r="C121" s="228" t="s">
        <v>90</v>
      </c>
      <c r="D121" s="83">
        <v>20601</v>
      </c>
      <c r="E121" s="129">
        <v>0</v>
      </c>
      <c r="F121" s="175">
        <v>0</v>
      </c>
      <c r="G121" s="140"/>
    </row>
    <row r="122" spans="2:7" ht="15.6" x14ac:dyDescent="0.3">
      <c r="B122" s="224"/>
      <c r="C122" s="229"/>
      <c r="D122" s="83">
        <v>20607</v>
      </c>
      <c r="E122" s="129">
        <v>2</v>
      </c>
      <c r="F122" s="175">
        <v>0</v>
      </c>
      <c r="G122" s="140"/>
    </row>
    <row r="123" spans="2:7" ht="15.6" x14ac:dyDescent="0.3">
      <c r="B123" s="224"/>
      <c r="C123" s="229"/>
      <c r="D123" s="83" t="s">
        <v>91</v>
      </c>
      <c r="E123" s="129">
        <v>0</v>
      </c>
      <c r="F123" s="175">
        <v>0</v>
      </c>
      <c r="G123" s="140"/>
    </row>
    <row r="124" spans="2:7" ht="15.6" x14ac:dyDescent="0.3">
      <c r="B124" s="224"/>
      <c r="C124" s="229"/>
      <c r="D124" s="83">
        <v>20613</v>
      </c>
      <c r="E124" s="129">
        <v>1</v>
      </c>
      <c r="F124" s="175">
        <v>1289.06</v>
      </c>
      <c r="G124" s="140"/>
    </row>
    <row r="125" spans="2:7" ht="15.6" x14ac:dyDescent="0.3">
      <c r="B125" s="224"/>
      <c r="C125" s="229"/>
      <c r="D125" s="83" t="s">
        <v>92</v>
      </c>
      <c r="E125" s="129">
        <v>0</v>
      </c>
      <c r="F125" s="175">
        <v>0</v>
      </c>
      <c r="G125" s="140"/>
    </row>
    <row r="126" spans="2:7" ht="15.6" x14ac:dyDescent="0.3">
      <c r="B126" s="224"/>
      <c r="C126" s="229"/>
      <c r="D126" s="83">
        <v>20744</v>
      </c>
      <c r="E126" s="129">
        <v>0</v>
      </c>
      <c r="F126" s="175">
        <v>0</v>
      </c>
      <c r="G126" s="140"/>
    </row>
    <row r="127" spans="2:7" ht="15.6" x14ac:dyDescent="0.3">
      <c r="B127" s="224"/>
      <c r="C127" s="229"/>
      <c r="D127" s="83" t="s">
        <v>95</v>
      </c>
      <c r="E127" s="129">
        <v>1</v>
      </c>
      <c r="F127" s="175">
        <v>564.9</v>
      </c>
      <c r="G127" s="140"/>
    </row>
    <row r="128" spans="2:7" ht="15.6" x14ac:dyDescent="0.3">
      <c r="B128" s="224"/>
      <c r="C128" s="228" t="s">
        <v>96</v>
      </c>
      <c r="D128" s="83" t="s">
        <v>97</v>
      </c>
      <c r="E128" s="129">
        <v>0</v>
      </c>
      <c r="F128" s="175">
        <v>0</v>
      </c>
      <c r="G128" s="140"/>
    </row>
    <row r="129" spans="2:7" ht="15.6" x14ac:dyDescent="0.3">
      <c r="B129" s="224"/>
      <c r="C129" s="229"/>
      <c r="D129" s="83" t="s">
        <v>98</v>
      </c>
      <c r="E129" s="129">
        <v>1</v>
      </c>
      <c r="F129" s="175">
        <v>504.08</v>
      </c>
      <c r="G129" s="140"/>
    </row>
    <row r="130" spans="2:7" ht="15.6" x14ac:dyDescent="0.3">
      <c r="B130" s="224"/>
      <c r="C130" s="229"/>
      <c r="D130" s="83" t="s">
        <v>99</v>
      </c>
      <c r="E130" s="129">
        <v>0</v>
      </c>
      <c r="F130" s="175">
        <v>0</v>
      </c>
      <c r="G130" s="140"/>
    </row>
    <row r="131" spans="2:7" ht="15.6" x14ac:dyDescent="0.3">
      <c r="B131" s="224"/>
      <c r="C131" s="229"/>
      <c r="D131" s="83" t="s">
        <v>100</v>
      </c>
      <c r="E131" s="129">
        <v>1</v>
      </c>
      <c r="F131" s="175">
        <v>1440.48</v>
      </c>
      <c r="G131" s="140"/>
    </row>
    <row r="132" spans="2:7" ht="15.6" x14ac:dyDescent="0.3">
      <c r="B132" s="224"/>
      <c r="C132" s="229"/>
      <c r="D132" s="83" t="s">
        <v>101</v>
      </c>
      <c r="E132" s="129">
        <v>3</v>
      </c>
      <c r="F132" s="175">
        <v>221.96</v>
      </c>
      <c r="G132" s="140"/>
    </row>
    <row r="133" spans="2:7" ht="15.6" x14ac:dyDescent="0.3">
      <c r="B133" s="224"/>
      <c r="C133" s="229"/>
      <c r="D133" s="83" t="s">
        <v>102</v>
      </c>
      <c r="E133" s="129">
        <v>1</v>
      </c>
      <c r="F133" s="175">
        <v>350</v>
      </c>
      <c r="G133" s="140"/>
    </row>
    <row r="134" spans="2:7" ht="15.6" x14ac:dyDescent="0.3">
      <c r="B134" s="224"/>
      <c r="C134" s="229"/>
      <c r="D134" s="83" t="s">
        <v>103</v>
      </c>
      <c r="E134" s="129">
        <v>0</v>
      </c>
      <c r="F134" s="175">
        <v>0</v>
      </c>
      <c r="G134" s="140"/>
    </row>
    <row r="135" spans="2:7" ht="15.6" x14ac:dyDescent="0.3">
      <c r="B135" s="224"/>
      <c r="C135" s="229"/>
      <c r="D135" s="83" t="s">
        <v>104</v>
      </c>
      <c r="E135" s="129">
        <v>0</v>
      </c>
      <c r="F135" s="175">
        <v>0</v>
      </c>
      <c r="G135" s="140"/>
    </row>
    <row r="136" spans="2:7" ht="15.6" x14ac:dyDescent="0.3">
      <c r="B136" s="224"/>
      <c r="C136" s="229"/>
      <c r="D136" s="83" t="s">
        <v>105</v>
      </c>
      <c r="E136" s="129">
        <v>0</v>
      </c>
      <c r="F136" s="175">
        <v>0</v>
      </c>
      <c r="G136" s="140"/>
    </row>
    <row r="137" spans="2:7" ht="15.6" x14ac:dyDescent="0.3">
      <c r="B137" s="224"/>
      <c r="C137" s="229"/>
      <c r="D137" s="83" t="s">
        <v>106</v>
      </c>
      <c r="E137" s="129">
        <v>0</v>
      </c>
      <c r="F137" s="175">
        <v>0</v>
      </c>
      <c r="G137" s="140"/>
    </row>
    <row r="138" spans="2:7" ht="15.6" x14ac:dyDescent="0.3">
      <c r="B138" s="224"/>
      <c r="C138" s="229"/>
      <c r="D138" s="83" t="s">
        <v>107</v>
      </c>
      <c r="E138" s="129">
        <v>1</v>
      </c>
      <c r="F138" s="175">
        <v>0</v>
      </c>
      <c r="G138" s="140"/>
    </row>
    <row r="139" spans="2:7" ht="15.6" x14ac:dyDescent="0.3">
      <c r="B139" s="224"/>
      <c r="C139" s="229"/>
      <c r="D139" s="83" t="s">
        <v>108</v>
      </c>
      <c r="E139" s="129">
        <v>0</v>
      </c>
      <c r="F139" s="175">
        <v>0</v>
      </c>
      <c r="G139" s="140"/>
    </row>
    <row r="140" spans="2:7" ht="15.6" x14ac:dyDescent="0.3">
      <c r="B140" s="224"/>
      <c r="C140" s="229"/>
      <c r="D140" s="83" t="s">
        <v>109</v>
      </c>
      <c r="E140" s="129">
        <v>1</v>
      </c>
      <c r="F140" s="175">
        <v>483.09</v>
      </c>
      <c r="G140" s="140"/>
    </row>
    <row r="141" spans="2:7" ht="15.6" x14ac:dyDescent="0.3">
      <c r="B141" s="224"/>
      <c r="C141" s="229"/>
      <c r="D141" s="83" t="s">
        <v>110</v>
      </c>
      <c r="E141" s="129">
        <v>0</v>
      </c>
      <c r="F141" s="175">
        <v>0</v>
      </c>
      <c r="G141" s="140"/>
    </row>
    <row r="142" spans="2:7" ht="15.6" x14ac:dyDescent="0.3">
      <c r="B142" s="224"/>
      <c r="C142" s="229"/>
      <c r="D142" s="83" t="s">
        <v>111</v>
      </c>
      <c r="E142" s="129">
        <v>0</v>
      </c>
      <c r="F142" s="175">
        <v>0</v>
      </c>
      <c r="G142" s="140"/>
    </row>
    <row r="143" spans="2:7" ht="15.6" x14ac:dyDescent="0.3">
      <c r="B143" s="224"/>
      <c r="C143" s="229"/>
      <c r="D143" s="83" t="s">
        <v>112</v>
      </c>
      <c r="E143" s="129">
        <v>0</v>
      </c>
      <c r="F143" s="175">
        <v>0</v>
      </c>
      <c r="G143" s="140"/>
    </row>
    <row r="144" spans="2:7" ht="15.6" x14ac:dyDescent="0.3">
      <c r="B144" s="224"/>
      <c r="C144" s="229"/>
      <c r="D144" s="83" t="s">
        <v>113</v>
      </c>
      <c r="E144" s="129">
        <v>19</v>
      </c>
      <c r="F144" s="175">
        <v>307.44</v>
      </c>
      <c r="G144" s="140"/>
    </row>
    <row r="145" spans="2:7" ht="15.6" x14ac:dyDescent="0.3">
      <c r="B145" s="224"/>
      <c r="C145" s="229"/>
      <c r="D145" s="83" t="s">
        <v>114</v>
      </c>
      <c r="E145" s="129">
        <v>0</v>
      </c>
      <c r="F145" s="175">
        <v>0</v>
      </c>
      <c r="G145" s="140"/>
    </row>
    <row r="146" spans="2:7" ht="15.6" x14ac:dyDescent="0.3">
      <c r="B146" s="224"/>
      <c r="C146" s="229"/>
      <c r="D146" s="83">
        <v>20659</v>
      </c>
      <c r="E146" s="129">
        <v>8</v>
      </c>
      <c r="F146" s="175">
        <v>862.59</v>
      </c>
      <c r="G146" s="140"/>
    </row>
    <row r="147" spans="2:7" ht="15.6" x14ac:dyDescent="0.3">
      <c r="B147" s="224"/>
      <c r="C147" s="229"/>
      <c r="D147" s="83" t="s">
        <v>115</v>
      </c>
      <c r="E147" s="129">
        <v>0</v>
      </c>
      <c r="F147" s="175">
        <v>0</v>
      </c>
      <c r="G147" s="140"/>
    </row>
    <row r="148" spans="2:7" ht="15.6" x14ac:dyDescent="0.3">
      <c r="B148" s="224"/>
      <c r="C148" s="229"/>
      <c r="D148" s="83" t="s">
        <v>116</v>
      </c>
      <c r="E148" s="129">
        <v>1</v>
      </c>
      <c r="F148" s="175">
        <v>1080.73</v>
      </c>
      <c r="G148" s="140"/>
    </row>
    <row r="149" spans="2:7" ht="15.6" x14ac:dyDescent="0.3">
      <c r="B149" s="224"/>
      <c r="C149" s="229"/>
      <c r="D149" s="83" t="s">
        <v>117</v>
      </c>
      <c r="E149" s="129">
        <v>0</v>
      </c>
      <c r="F149" s="175">
        <v>0</v>
      </c>
      <c r="G149" s="140"/>
    </row>
    <row r="150" spans="2:7" ht="15.6" x14ac:dyDescent="0.3">
      <c r="B150" s="224"/>
      <c r="C150" s="229"/>
      <c r="D150" s="83" t="s">
        <v>118</v>
      </c>
      <c r="E150" s="129">
        <v>0</v>
      </c>
      <c r="F150" s="175">
        <v>0</v>
      </c>
      <c r="G150" s="140"/>
    </row>
    <row r="151" spans="2:7" ht="15.6" x14ac:dyDescent="0.3">
      <c r="B151" s="224"/>
      <c r="C151" s="229"/>
      <c r="D151" s="83" t="s">
        <v>119</v>
      </c>
      <c r="E151" s="129">
        <v>0</v>
      </c>
      <c r="F151" s="175">
        <v>0</v>
      </c>
      <c r="G151" s="140"/>
    </row>
    <row r="152" spans="2:7" ht="15.6" x14ac:dyDescent="0.3">
      <c r="B152" s="224"/>
      <c r="C152" s="229"/>
      <c r="D152" s="83" t="s">
        <v>120</v>
      </c>
      <c r="E152" s="129">
        <v>0</v>
      </c>
      <c r="F152" s="175">
        <v>0</v>
      </c>
      <c r="G152" s="140"/>
    </row>
    <row r="153" spans="2:7" ht="15.6" x14ac:dyDescent="0.3">
      <c r="B153" s="224"/>
      <c r="C153" s="229"/>
      <c r="D153" s="83" t="s">
        <v>121</v>
      </c>
      <c r="E153" s="129">
        <v>0</v>
      </c>
      <c r="F153" s="175">
        <v>0</v>
      </c>
      <c r="G153" s="140"/>
    </row>
    <row r="154" spans="2:7" ht="15.6" x14ac:dyDescent="0.3">
      <c r="B154" s="224"/>
      <c r="C154" s="229"/>
      <c r="D154" s="83" t="s">
        <v>122</v>
      </c>
      <c r="E154" s="129">
        <v>0</v>
      </c>
      <c r="F154" s="175">
        <v>0</v>
      </c>
      <c r="G154" s="140"/>
    </row>
    <row r="155" spans="2:7" ht="15.6" x14ac:dyDescent="0.3">
      <c r="B155" s="224"/>
      <c r="C155" s="229"/>
      <c r="D155" s="83" t="s">
        <v>123</v>
      </c>
      <c r="E155" s="129">
        <v>0</v>
      </c>
      <c r="F155" s="175">
        <v>0</v>
      </c>
      <c r="G155" s="140"/>
    </row>
    <row r="156" spans="2:7" ht="15.6" x14ac:dyDescent="0.3">
      <c r="B156" s="224"/>
      <c r="C156" s="229"/>
      <c r="D156" s="85" t="s">
        <v>124</v>
      </c>
      <c r="E156" s="130">
        <v>0</v>
      </c>
      <c r="F156" s="175">
        <v>0</v>
      </c>
      <c r="G156" s="140"/>
    </row>
    <row r="157" spans="2:7" ht="16.2" thickBot="1" x14ac:dyDescent="0.35">
      <c r="B157" s="52" t="s">
        <v>6</v>
      </c>
      <c r="C157" s="95" t="s">
        <v>7</v>
      </c>
      <c r="D157" s="95" t="s">
        <v>7</v>
      </c>
      <c r="E157" s="106">
        <f>SUM(E83:E156)</f>
        <v>69</v>
      </c>
      <c r="F157" s="191"/>
    </row>
    <row r="158" spans="2:7" ht="16.2" thickBot="1" x14ac:dyDescent="0.35">
      <c r="B158" s="25"/>
      <c r="C158" s="28"/>
      <c r="D158" s="28"/>
      <c r="E158" s="29"/>
      <c r="F158" s="181"/>
    </row>
    <row r="159" spans="2:7" ht="94.2" thickBot="1" x14ac:dyDescent="0.35">
      <c r="B159" s="54" t="s">
        <v>11</v>
      </c>
      <c r="C159" s="55" t="s">
        <v>0</v>
      </c>
      <c r="D159" s="55" t="s">
        <v>9</v>
      </c>
      <c r="E159" s="56" t="s">
        <v>5</v>
      </c>
      <c r="F159" s="190" t="s">
        <v>25</v>
      </c>
    </row>
    <row r="160" spans="2:7" ht="15.6" x14ac:dyDescent="0.3">
      <c r="B160" s="223" t="s">
        <v>126</v>
      </c>
      <c r="C160" s="225" t="s">
        <v>51</v>
      </c>
      <c r="D160" s="83" t="s">
        <v>52</v>
      </c>
      <c r="E160" s="128">
        <v>0</v>
      </c>
      <c r="F160" s="175">
        <v>0</v>
      </c>
    </row>
    <row r="161" spans="2:6" ht="15.6" x14ac:dyDescent="0.3">
      <c r="B161" s="224"/>
      <c r="C161" s="226"/>
      <c r="D161" s="83" t="s">
        <v>53</v>
      </c>
      <c r="E161" s="129">
        <v>0</v>
      </c>
      <c r="F161" s="175">
        <v>0</v>
      </c>
    </row>
    <row r="162" spans="2:6" ht="15.6" x14ac:dyDescent="0.3">
      <c r="B162" s="224"/>
      <c r="C162" s="226"/>
      <c r="D162" s="83" t="s">
        <v>54</v>
      </c>
      <c r="E162" s="129">
        <v>0</v>
      </c>
      <c r="F162" s="175">
        <v>0</v>
      </c>
    </row>
    <row r="163" spans="2:6" ht="15.6" x14ac:dyDescent="0.3">
      <c r="B163" s="224"/>
      <c r="C163" s="226"/>
      <c r="D163" s="83" t="s">
        <v>55</v>
      </c>
      <c r="E163" s="129">
        <v>0</v>
      </c>
      <c r="F163" s="175">
        <v>0</v>
      </c>
    </row>
    <row r="164" spans="2:6" ht="15.6" x14ac:dyDescent="0.3">
      <c r="B164" s="224"/>
      <c r="C164" s="226"/>
      <c r="D164" s="83" t="s">
        <v>56</v>
      </c>
      <c r="E164" s="129">
        <v>0</v>
      </c>
      <c r="F164" s="175">
        <v>0</v>
      </c>
    </row>
    <row r="165" spans="2:6" ht="15.6" x14ac:dyDescent="0.3">
      <c r="B165" s="224"/>
      <c r="C165" s="226"/>
      <c r="D165" s="83">
        <v>20678</v>
      </c>
      <c r="E165" s="129">
        <v>1</v>
      </c>
      <c r="F165" s="175">
        <v>394.09</v>
      </c>
    </row>
    <row r="166" spans="2:6" ht="15.6" x14ac:dyDescent="0.3">
      <c r="B166" s="224"/>
      <c r="C166" s="226"/>
      <c r="D166" s="83" t="s">
        <v>58</v>
      </c>
      <c r="E166" s="129">
        <v>0</v>
      </c>
      <c r="F166" s="175">
        <v>0</v>
      </c>
    </row>
    <row r="167" spans="2:6" ht="15.6" x14ac:dyDescent="0.3">
      <c r="B167" s="224"/>
      <c r="C167" s="226"/>
      <c r="D167" s="83" t="s">
        <v>59</v>
      </c>
      <c r="E167" s="129">
        <v>0</v>
      </c>
      <c r="F167" s="175">
        <v>0</v>
      </c>
    </row>
    <row r="168" spans="2:6" ht="15.6" x14ac:dyDescent="0.3">
      <c r="B168" s="224"/>
      <c r="C168" s="226"/>
      <c r="D168" s="83" t="s">
        <v>60</v>
      </c>
      <c r="E168" s="129">
        <v>0</v>
      </c>
      <c r="F168" s="175">
        <v>0</v>
      </c>
    </row>
    <row r="169" spans="2:6" ht="15.6" x14ac:dyDescent="0.3">
      <c r="B169" s="224"/>
      <c r="C169" s="226"/>
      <c r="D169" s="83" t="s">
        <v>61</v>
      </c>
      <c r="E169" s="129">
        <v>0</v>
      </c>
      <c r="F169" s="175">
        <v>0</v>
      </c>
    </row>
    <row r="170" spans="2:6" ht="15.6" x14ac:dyDescent="0.3">
      <c r="B170" s="224"/>
      <c r="C170" s="226"/>
      <c r="D170" s="83" t="s">
        <v>62</v>
      </c>
      <c r="E170" s="129">
        <v>0</v>
      </c>
      <c r="F170" s="175">
        <v>0</v>
      </c>
    </row>
    <row r="171" spans="2:6" ht="15.6" x14ac:dyDescent="0.3">
      <c r="B171" s="224"/>
      <c r="C171" s="227"/>
      <c r="D171" s="83" t="s">
        <v>63</v>
      </c>
      <c r="E171" s="129">
        <v>0</v>
      </c>
      <c r="F171" s="175">
        <v>0</v>
      </c>
    </row>
    <row r="172" spans="2:6" ht="15.6" x14ac:dyDescent="0.3">
      <c r="B172" s="224"/>
      <c r="C172" s="225" t="s">
        <v>64</v>
      </c>
      <c r="D172" s="83" t="s">
        <v>65</v>
      </c>
      <c r="E172" s="129">
        <v>2</v>
      </c>
      <c r="F172" s="175">
        <v>818.28</v>
      </c>
    </row>
    <row r="173" spans="2:6" ht="15.6" x14ac:dyDescent="0.3">
      <c r="B173" s="224"/>
      <c r="C173" s="226"/>
      <c r="D173" s="83" t="s">
        <v>66</v>
      </c>
      <c r="E173" s="129">
        <v>1</v>
      </c>
      <c r="F173" s="175">
        <v>716.86</v>
      </c>
    </row>
    <row r="174" spans="2:6" ht="15.6" x14ac:dyDescent="0.3">
      <c r="B174" s="224"/>
      <c r="C174" s="226"/>
      <c r="D174" s="83" t="s">
        <v>67</v>
      </c>
      <c r="E174" s="129">
        <v>0</v>
      </c>
      <c r="F174" s="175">
        <v>0</v>
      </c>
    </row>
    <row r="175" spans="2:6" ht="15.6" x14ac:dyDescent="0.3">
      <c r="B175" s="224"/>
      <c r="C175" s="226"/>
      <c r="D175" s="83" t="s">
        <v>68</v>
      </c>
      <c r="E175" s="129">
        <v>0</v>
      </c>
      <c r="F175" s="175">
        <v>0</v>
      </c>
    </row>
    <row r="176" spans="2:6" ht="15.6" x14ac:dyDescent="0.3">
      <c r="B176" s="224"/>
      <c r="C176" s="226"/>
      <c r="D176" s="83" t="s">
        <v>69</v>
      </c>
      <c r="E176" s="129">
        <v>0</v>
      </c>
      <c r="F176" s="175">
        <v>0</v>
      </c>
    </row>
    <row r="177" spans="2:6" ht="15.6" x14ac:dyDescent="0.3">
      <c r="B177" s="224"/>
      <c r="C177" s="226"/>
      <c r="D177" s="83" t="s">
        <v>70</v>
      </c>
      <c r="E177" s="129">
        <v>0</v>
      </c>
      <c r="F177" s="175">
        <v>0</v>
      </c>
    </row>
    <row r="178" spans="2:6" ht="15.6" x14ac:dyDescent="0.3">
      <c r="B178" s="224"/>
      <c r="C178" s="226"/>
      <c r="D178" s="83" t="s">
        <v>71</v>
      </c>
      <c r="E178" s="129">
        <v>0</v>
      </c>
      <c r="F178" s="175">
        <v>0</v>
      </c>
    </row>
    <row r="179" spans="2:6" ht="15.6" x14ac:dyDescent="0.3">
      <c r="B179" s="224"/>
      <c r="C179" s="226"/>
      <c r="D179" s="83" t="s">
        <v>72</v>
      </c>
      <c r="E179" s="129">
        <v>0</v>
      </c>
      <c r="F179" s="175">
        <v>0</v>
      </c>
    </row>
    <row r="180" spans="2:6" ht="15.6" x14ac:dyDescent="0.3">
      <c r="B180" s="224"/>
      <c r="C180" s="226"/>
      <c r="D180" s="83" t="s">
        <v>73</v>
      </c>
      <c r="E180" s="129">
        <v>0</v>
      </c>
      <c r="F180" s="175">
        <v>0</v>
      </c>
    </row>
    <row r="181" spans="2:6" ht="15.6" x14ac:dyDescent="0.3">
      <c r="B181" s="224"/>
      <c r="C181" s="226"/>
      <c r="D181" s="83">
        <v>20622</v>
      </c>
      <c r="E181" s="129">
        <v>0</v>
      </c>
      <c r="F181" s="175">
        <v>0</v>
      </c>
    </row>
    <row r="182" spans="2:6" ht="15.6" x14ac:dyDescent="0.3">
      <c r="B182" s="224"/>
      <c r="C182" s="226"/>
      <c r="D182" s="83" t="s">
        <v>74</v>
      </c>
      <c r="E182" s="129">
        <v>1</v>
      </c>
      <c r="F182" s="175">
        <v>403.81</v>
      </c>
    </row>
    <row r="183" spans="2:6" ht="15.6" x14ac:dyDescent="0.3">
      <c r="B183" s="224"/>
      <c r="C183" s="226"/>
      <c r="D183" s="83" t="s">
        <v>75</v>
      </c>
      <c r="E183" s="129">
        <v>0</v>
      </c>
      <c r="F183" s="175">
        <v>0</v>
      </c>
    </row>
    <row r="184" spans="2:6" ht="15.6" x14ac:dyDescent="0.3">
      <c r="B184" s="224"/>
      <c r="C184" s="226"/>
      <c r="D184" s="83" t="s">
        <v>76</v>
      </c>
      <c r="E184" s="129">
        <v>0</v>
      </c>
      <c r="F184" s="175">
        <v>0</v>
      </c>
    </row>
    <row r="185" spans="2:6" ht="15.6" x14ac:dyDescent="0.3">
      <c r="B185" s="224"/>
      <c r="C185" s="226"/>
      <c r="D185" s="83" t="s">
        <v>77</v>
      </c>
      <c r="E185" s="129">
        <v>1</v>
      </c>
      <c r="F185" s="175">
        <v>884.41</v>
      </c>
    </row>
    <row r="186" spans="2:6" ht="15.6" x14ac:dyDescent="0.3">
      <c r="B186" s="224"/>
      <c r="C186" s="226"/>
      <c r="D186" s="83" t="s">
        <v>78</v>
      </c>
      <c r="E186" s="129">
        <v>0</v>
      </c>
      <c r="F186" s="175">
        <v>0</v>
      </c>
    </row>
    <row r="187" spans="2:6" ht="15.6" x14ac:dyDescent="0.3">
      <c r="B187" s="224"/>
      <c r="C187" s="226"/>
      <c r="D187" s="83" t="s">
        <v>79</v>
      </c>
      <c r="E187" s="129">
        <v>0</v>
      </c>
      <c r="F187" s="175">
        <v>0</v>
      </c>
    </row>
    <row r="188" spans="2:6" ht="15.6" x14ac:dyDescent="0.3">
      <c r="B188" s="224"/>
      <c r="C188" s="226"/>
      <c r="D188" s="83" t="s">
        <v>80</v>
      </c>
      <c r="E188" s="129">
        <v>3</v>
      </c>
      <c r="F188" s="175">
        <v>905.3</v>
      </c>
    </row>
    <row r="189" spans="2:6" ht="15.6" x14ac:dyDescent="0.3">
      <c r="B189" s="224"/>
      <c r="C189" s="226"/>
      <c r="D189" s="83" t="s">
        <v>81</v>
      </c>
      <c r="E189" s="129">
        <v>0</v>
      </c>
      <c r="F189" s="175">
        <v>0</v>
      </c>
    </row>
    <row r="190" spans="2:6" ht="15.6" x14ac:dyDescent="0.3">
      <c r="B190" s="224"/>
      <c r="C190" s="226"/>
      <c r="D190" s="83" t="s">
        <v>82</v>
      </c>
      <c r="E190" s="129">
        <v>0</v>
      </c>
      <c r="F190" s="175">
        <v>0</v>
      </c>
    </row>
    <row r="191" spans="2:6" ht="15.6" x14ac:dyDescent="0.3">
      <c r="B191" s="224"/>
      <c r="C191" s="226"/>
      <c r="D191" s="83" t="s">
        <v>83</v>
      </c>
      <c r="E191" s="129">
        <v>0</v>
      </c>
      <c r="F191" s="175">
        <v>0</v>
      </c>
    </row>
    <row r="192" spans="2:6" ht="15.6" x14ac:dyDescent="0.3">
      <c r="B192" s="224"/>
      <c r="C192" s="226"/>
      <c r="D192" s="83" t="s">
        <v>84</v>
      </c>
      <c r="E192" s="129">
        <v>0</v>
      </c>
      <c r="F192" s="175">
        <v>0</v>
      </c>
    </row>
    <row r="193" spans="2:6" ht="15.6" x14ac:dyDescent="0.3">
      <c r="B193" s="224"/>
      <c r="C193" s="226"/>
      <c r="D193" s="83" t="s">
        <v>85</v>
      </c>
      <c r="E193" s="129">
        <v>0</v>
      </c>
      <c r="F193" s="175">
        <v>0</v>
      </c>
    </row>
    <row r="194" spans="2:6" ht="15.6" x14ac:dyDescent="0.3">
      <c r="B194" s="224"/>
      <c r="C194" s="226"/>
      <c r="D194" s="83" t="s">
        <v>86</v>
      </c>
      <c r="E194" s="129">
        <v>0</v>
      </c>
      <c r="F194" s="175">
        <v>0</v>
      </c>
    </row>
    <row r="195" spans="2:6" ht="15.6" x14ac:dyDescent="0.3">
      <c r="B195" s="224"/>
      <c r="C195" s="226"/>
      <c r="D195" s="83" t="s">
        <v>87</v>
      </c>
      <c r="E195" s="129">
        <v>0</v>
      </c>
      <c r="F195" s="175">
        <v>0</v>
      </c>
    </row>
    <row r="196" spans="2:6" ht="15.6" x14ac:dyDescent="0.3">
      <c r="B196" s="224"/>
      <c r="C196" s="226"/>
      <c r="D196" s="83" t="s">
        <v>88</v>
      </c>
      <c r="E196" s="129">
        <v>0</v>
      </c>
      <c r="F196" s="175">
        <v>0</v>
      </c>
    </row>
    <row r="197" spans="2:6" ht="15.6" x14ac:dyDescent="0.3">
      <c r="B197" s="224"/>
      <c r="C197" s="226"/>
      <c r="D197" s="83" t="s">
        <v>89</v>
      </c>
      <c r="E197" s="129">
        <v>0</v>
      </c>
      <c r="F197" s="175">
        <v>0</v>
      </c>
    </row>
    <row r="198" spans="2:6" ht="15.6" x14ac:dyDescent="0.3">
      <c r="B198" s="224"/>
      <c r="C198" s="228" t="s">
        <v>90</v>
      </c>
      <c r="D198" s="83">
        <v>20601</v>
      </c>
      <c r="E198" s="129">
        <v>0</v>
      </c>
      <c r="F198" s="175">
        <v>0</v>
      </c>
    </row>
    <row r="199" spans="2:6" ht="15.6" x14ac:dyDescent="0.3">
      <c r="B199" s="224"/>
      <c r="C199" s="229"/>
      <c r="D199" s="83">
        <v>20607</v>
      </c>
      <c r="E199" s="129">
        <v>0</v>
      </c>
      <c r="F199" s="175">
        <v>0</v>
      </c>
    </row>
    <row r="200" spans="2:6" ht="15.6" x14ac:dyDescent="0.3">
      <c r="B200" s="224"/>
      <c r="C200" s="229"/>
      <c r="D200" s="83" t="s">
        <v>91</v>
      </c>
      <c r="E200" s="129">
        <v>0</v>
      </c>
      <c r="F200" s="175">
        <v>0</v>
      </c>
    </row>
    <row r="201" spans="2:6" ht="15.6" x14ac:dyDescent="0.3">
      <c r="B201" s="224"/>
      <c r="C201" s="229"/>
      <c r="D201" s="83">
        <v>20613</v>
      </c>
      <c r="E201" s="129">
        <v>0</v>
      </c>
      <c r="F201" s="175">
        <v>0</v>
      </c>
    </row>
    <row r="202" spans="2:6" ht="15.6" x14ac:dyDescent="0.3">
      <c r="B202" s="224"/>
      <c r="C202" s="229"/>
      <c r="D202" s="83" t="s">
        <v>92</v>
      </c>
      <c r="E202" s="129">
        <v>0</v>
      </c>
      <c r="F202" s="175">
        <v>0</v>
      </c>
    </row>
    <row r="203" spans="2:6" ht="15.6" x14ac:dyDescent="0.3">
      <c r="B203" s="224"/>
      <c r="C203" s="229"/>
      <c r="D203" s="83">
        <v>20744</v>
      </c>
      <c r="E203" s="129">
        <v>0</v>
      </c>
      <c r="F203" s="175">
        <v>0</v>
      </c>
    </row>
    <row r="204" spans="2:6" ht="15.6" x14ac:dyDescent="0.3">
      <c r="B204" s="224"/>
      <c r="C204" s="229"/>
      <c r="D204" s="83" t="s">
        <v>93</v>
      </c>
      <c r="E204" s="129">
        <v>0</v>
      </c>
      <c r="F204" s="175">
        <v>0</v>
      </c>
    </row>
    <row r="205" spans="2:6" ht="15.6" x14ac:dyDescent="0.3">
      <c r="B205" s="224"/>
      <c r="C205" s="229"/>
      <c r="D205" s="83" t="s">
        <v>94</v>
      </c>
      <c r="E205" s="129">
        <v>0</v>
      </c>
      <c r="F205" s="175">
        <v>0</v>
      </c>
    </row>
    <row r="206" spans="2:6" ht="15.6" x14ac:dyDescent="0.3">
      <c r="B206" s="224"/>
      <c r="C206" s="229"/>
      <c r="D206" s="83" t="s">
        <v>95</v>
      </c>
      <c r="E206" s="129">
        <v>0</v>
      </c>
      <c r="F206" s="175">
        <v>0</v>
      </c>
    </row>
    <row r="207" spans="2:6" ht="15.6" x14ac:dyDescent="0.3">
      <c r="B207" s="224"/>
      <c r="C207" s="228" t="s">
        <v>96</v>
      </c>
      <c r="D207" s="83" t="s">
        <v>97</v>
      </c>
      <c r="E207" s="129">
        <v>0</v>
      </c>
      <c r="F207" s="175">
        <v>0</v>
      </c>
    </row>
    <row r="208" spans="2:6" ht="15.6" x14ac:dyDescent="0.3">
      <c r="B208" s="224"/>
      <c r="C208" s="229"/>
      <c r="D208" s="83" t="s">
        <v>98</v>
      </c>
      <c r="E208" s="129">
        <v>2</v>
      </c>
      <c r="F208" s="175">
        <v>839.09</v>
      </c>
    </row>
    <row r="209" spans="2:6" ht="15.6" x14ac:dyDescent="0.3">
      <c r="B209" s="224"/>
      <c r="C209" s="229"/>
      <c r="D209" s="83" t="s">
        <v>99</v>
      </c>
      <c r="E209" s="129">
        <v>0</v>
      </c>
      <c r="F209" s="175">
        <v>0</v>
      </c>
    </row>
    <row r="210" spans="2:6" ht="15.6" x14ac:dyDescent="0.3">
      <c r="B210" s="224"/>
      <c r="C210" s="229"/>
      <c r="D210" s="83" t="s">
        <v>100</v>
      </c>
      <c r="E210" s="129">
        <v>0</v>
      </c>
      <c r="F210" s="175">
        <v>0</v>
      </c>
    </row>
    <row r="211" spans="2:6" ht="15.6" x14ac:dyDescent="0.3">
      <c r="B211" s="224"/>
      <c r="C211" s="229"/>
      <c r="D211" s="83" t="s">
        <v>101</v>
      </c>
      <c r="E211" s="129">
        <v>0</v>
      </c>
      <c r="F211" s="175">
        <v>0</v>
      </c>
    </row>
    <row r="212" spans="2:6" ht="15.6" x14ac:dyDescent="0.3">
      <c r="B212" s="224"/>
      <c r="C212" s="229"/>
      <c r="D212" s="83" t="s">
        <v>102</v>
      </c>
      <c r="E212" s="129">
        <v>0</v>
      </c>
      <c r="F212" s="175">
        <v>0</v>
      </c>
    </row>
    <row r="213" spans="2:6" ht="15.6" x14ac:dyDescent="0.3">
      <c r="B213" s="224"/>
      <c r="C213" s="229"/>
      <c r="D213" s="83" t="s">
        <v>103</v>
      </c>
      <c r="E213" s="129">
        <v>0</v>
      </c>
      <c r="F213" s="175">
        <v>0</v>
      </c>
    </row>
    <row r="214" spans="2:6" ht="15.6" x14ac:dyDescent="0.3">
      <c r="B214" s="224"/>
      <c r="C214" s="229"/>
      <c r="D214" s="83" t="s">
        <v>104</v>
      </c>
      <c r="E214" s="129">
        <v>0</v>
      </c>
      <c r="F214" s="175">
        <v>0</v>
      </c>
    </row>
    <row r="215" spans="2:6" ht="15.6" x14ac:dyDescent="0.3">
      <c r="B215" s="224"/>
      <c r="C215" s="229"/>
      <c r="D215" s="83" t="s">
        <v>105</v>
      </c>
      <c r="E215" s="129">
        <v>0</v>
      </c>
      <c r="F215" s="175">
        <v>0</v>
      </c>
    </row>
    <row r="216" spans="2:6" ht="15.6" x14ac:dyDescent="0.3">
      <c r="B216" s="224"/>
      <c r="C216" s="229"/>
      <c r="D216" s="83" t="s">
        <v>106</v>
      </c>
      <c r="E216" s="129">
        <v>0</v>
      </c>
      <c r="F216" s="175">
        <v>0</v>
      </c>
    </row>
    <row r="217" spans="2:6" ht="15.6" x14ac:dyDescent="0.3">
      <c r="B217" s="224"/>
      <c r="C217" s="229"/>
      <c r="D217" s="83" t="s">
        <v>107</v>
      </c>
      <c r="E217" s="129">
        <v>0</v>
      </c>
      <c r="F217" s="175">
        <v>0</v>
      </c>
    </row>
    <row r="218" spans="2:6" ht="15.6" x14ac:dyDescent="0.3">
      <c r="B218" s="224"/>
      <c r="C218" s="229"/>
      <c r="D218" s="83" t="s">
        <v>108</v>
      </c>
      <c r="E218" s="129">
        <v>0</v>
      </c>
      <c r="F218" s="175">
        <v>0</v>
      </c>
    </row>
    <row r="219" spans="2:6" ht="15.6" x14ac:dyDescent="0.3">
      <c r="B219" s="224"/>
      <c r="C219" s="229"/>
      <c r="D219" s="83" t="s">
        <v>109</v>
      </c>
      <c r="E219" s="129">
        <v>0</v>
      </c>
      <c r="F219" s="175">
        <v>0</v>
      </c>
    </row>
    <row r="220" spans="2:6" ht="15.6" x14ac:dyDescent="0.3">
      <c r="B220" s="224"/>
      <c r="C220" s="229"/>
      <c r="D220" s="83" t="s">
        <v>110</v>
      </c>
      <c r="E220" s="129">
        <v>0</v>
      </c>
      <c r="F220" s="175">
        <v>0</v>
      </c>
    </row>
    <row r="221" spans="2:6" ht="15.6" x14ac:dyDescent="0.3">
      <c r="B221" s="224"/>
      <c r="C221" s="229"/>
      <c r="D221" s="83" t="s">
        <v>111</v>
      </c>
      <c r="E221" s="129">
        <v>0</v>
      </c>
      <c r="F221" s="175">
        <v>0</v>
      </c>
    </row>
    <row r="222" spans="2:6" ht="15.6" x14ac:dyDescent="0.3">
      <c r="B222" s="224"/>
      <c r="C222" s="229"/>
      <c r="D222" s="83" t="s">
        <v>112</v>
      </c>
      <c r="E222" s="129">
        <v>0</v>
      </c>
      <c r="F222" s="175">
        <v>0</v>
      </c>
    </row>
    <row r="223" spans="2:6" ht="15.6" x14ac:dyDescent="0.3">
      <c r="B223" s="224"/>
      <c r="C223" s="229"/>
      <c r="D223" s="83" t="s">
        <v>113</v>
      </c>
      <c r="E223" s="129">
        <v>0</v>
      </c>
      <c r="F223" s="175">
        <v>0</v>
      </c>
    </row>
    <row r="224" spans="2:6" ht="15.6" x14ac:dyDescent="0.3">
      <c r="B224" s="224"/>
      <c r="C224" s="229"/>
      <c r="D224" s="83" t="s">
        <v>114</v>
      </c>
      <c r="E224" s="129">
        <v>0</v>
      </c>
      <c r="F224" s="175">
        <v>0</v>
      </c>
    </row>
    <row r="225" spans="2:6" ht="15.6" x14ac:dyDescent="0.3">
      <c r="B225" s="224"/>
      <c r="C225" s="229"/>
      <c r="D225" s="83">
        <v>20659</v>
      </c>
      <c r="E225" s="129">
        <v>0</v>
      </c>
      <c r="F225" s="175">
        <v>0</v>
      </c>
    </row>
    <row r="226" spans="2:6" ht="15.6" x14ac:dyDescent="0.3">
      <c r="B226" s="224"/>
      <c r="C226" s="229"/>
      <c r="D226" s="83" t="s">
        <v>115</v>
      </c>
      <c r="E226" s="129">
        <v>0</v>
      </c>
      <c r="F226" s="175">
        <v>0</v>
      </c>
    </row>
    <row r="227" spans="2:6" ht="15.6" x14ac:dyDescent="0.3">
      <c r="B227" s="224"/>
      <c r="C227" s="229"/>
      <c r="D227" s="83" t="s">
        <v>116</v>
      </c>
      <c r="E227" s="129">
        <v>0</v>
      </c>
      <c r="F227" s="175">
        <v>0</v>
      </c>
    </row>
    <row r="228" spans="2:6" ht="15.6" x14ac:dyDescent="0.3">
      <c r="B228" s="224"/>
      <c r="C228" s="229"/>
      <c r="D228" s="83" t="s">
        <v>117</v>
      </c>
      <c r="E228" s="129">
        <v>0</v>
      </c>
      <c r="F228" s="175">
        <v>0</v>
      </c>
    </row>
    <row r="229" spans="2:6" ht="15.6" x14ac:dyDescent="0.3">
      <c r="B229" s="224"/>
      <c r="C229" s="229"/>
      <c r="D229" s="83" t="s">
        <v>118</v>
      </c>
      <c r="E229" s="129">
        <v>0</v>
      </c>
      <c r="F229" s="175">
        <v>0</v>
      </c>
    </row>
    <row r="230" spans="2:6" ht="15.6" x14ac:dyDescent="0.3">
      <c r="B230" s="224"/>
      <c r="C230" s="229"/>
      <c r="D230" s="83" t="s">
        <v>119</v>
      </c>
      <c r="E230" s="129">
        <v>0</v>
      </c>
      <c r="F230" s="175">
        <v>0</v>
      </c>
    </row>
    <row r="231" spans="2:6" ht="15.6" x14ac:dyDescent="0.3">
      <c r="B231" s="224"/>
      <c r="C231" s="229"/>
      <c r="D231" s="83" t="s">
        <v>120</v>
      </c>
      <c r="E231" s="129">
        <v>0</v>
      </c>
      <c r="F231" s="175">
        <v>0</v>
      </c>
    </row>
    <row r="232" spans="2:6" ht="15.6" x14ac:dyDescent="0.3">
      <c r="B232" s="224"/>
      <c r="C232" s="229"/>
      <c r="D232" s="83" t="s">
        <v>121</v>
      </c>
      <c r="E232" s="129">
        <v>0</v>
      </c>
      <c r="F232" s="175">
        <v>0</v>
      </c>
    </row>
    <row r="233" spans="2:6" ht="15.6" x14ac:dyDescent="0.3">
      <c r="B233" s="224"/>
      <c r="C233" s="229"/>
      <c r="D233" s="83" t="s">
        <v>122</v>
      </c>
      <c r="E233" s="129">
        <v>0</v>
      </c>
      <c r="F233" s="175">
        <v>0</v>
      </c>
    </row>
    <row r="234" spans="2:6" ht="15.6" x14ac:dyDescent="0.3">
      <c r="B234" s="224"/>
      <c r="C234" s="229"/>
      <c r="D234" s="83" t="s">
        <v>123</v>
      </c>
      <c r="E234" s="129">
        <v>0</v>
      </c>
      <c r="F234" s="175">
        <v>0</v>
      </c>
    </row>
    <row r="235" spans="2:6" ht="15.6" x14ac:dyDescent="0.3">
      <c r="B235" s="224"/>
      <c r="C235" s="229"/>
      <c r="D235" s="85" t="s">
        <v>124</v>
      </c>
      <c r="E235" s="130">
        <v>0</v>
      </c>
      <c r="F235" s="175">
        <v>0</v>
      </c>
    </row>
    <row r="236" spans="2:6" ht="16.2" thickBot="1" x14ac:dyDescent="0.35">
      <c r="B236" s="52" t="s">
        <v>6</v>
      </c>
      <c r="C236" s="95" t="s">
        <v>7</v>
      </c>
      <c r="D236" s="95" t="s">
        <v>7</v>
      </c>
      <c r="E236" s="106">
        <f>SUM(E160:E235)</f>
        <v>11</v>
      </c>
      <c r="F236" s="191"/>
    </row>
    <row r="237" spans="2:6" ht="15" thickBot="1" x14ac:dyDescent="0.35"/>
    <row r="238" spans="2:6" ht="15" thickBot="1" x14ac:dyDescent="0.35">
      <c r="B238" s="246" t="s">
        <v>8</v>
      </c>
      <c r="C238" s="247"/>
      <c r="D238" s="247"/>
      <c r="E238" s="247"/>
      <c r="F238" s="248"/>
    </row>
    <row r="239" spans="2:6" x14ac:dyDescent="0.3">
      <c r="B239" s="19"/>
      <c r="C239" s="20"/>
      <c r="D239" s="20"/>
      <c r="E239" s="61"/>
      <c r="F239" s="182"/>
    </row>
    <row r="240" spans="2:6" x14ac:dyDescent="0.3">
      <c r="B240" s="19"/>
      <c r="C240" s="20"/>
      <c r="D240" s="20"/>
      <c r="E240" s="61"/>
      <c r="F240" s="182"/>
    </row>
    <row r="241" spans="2:6" ht="15.6" x14ac:dyDescent="0.3">
      <c r="B241" s="14" t="s">
        <v>128</v>
      </c>
      <c r="C241" s="20"/>
      <c r="D241" s="20"/>
      <c r="E241" s="61"/>
      <c r="F241" s="182"/>
    </row>
    <row r="242" spans="2:6" x14ac:dyDescent="0.3">
      <c r="B242" s="19"/>
      <c r="C242" s="20"/>
      <c r="D242" s="20"/>
      <c r="E242" s="61"/>
      <c r="F242" s="182"/>
    </row>
    <row r="243" spans="2:6" x14ac:dyDescent="0.3">
      <c r="B243" s="19"/>
      <c r="C243" s="20"/>
      <c r="D243" s="20"/>
      <c r="E243" s="61"/>
      <c r="F243" s="182"/>
    </row>
    <row r="244" spans="2:6" ht="15" thickBot="1" x14ac:dyDescent="0.35">
      <c r="B244" s="22"/>
      <c r="C244" s="13"/>
      <c r="D244" s="13"/>
      <c r="E244" s="62"/>
      <c r="F244" s="183"/>
    </row>
  </sheetData>
  <customSheetViews>
    <customSheetView guid="{38E8E3BC-11A4-4AF4-9E72-362C2EAA0917}" scale="80">
      <pane ySplit="5" topLeftCell="A6" activePane="bottomLeft" state="frozen"/>
      <selection pane="bottomLeft" activeCell="E160" sqref="E160:F235"/>
      <pageMargins left="0.7" right="0.7" top="0.75" bottom="0.75" header="0.3" footer="0.3"/>
      <pageSetup orientation="portrait" r:id="rId1"/>
    </customSheetView>
    <customSheetView guid="{8F62413E-62BD-46EA-8148-15E64A97D2A1}" scale="80">
      <pane ySplit="5" topLeftCell="A6" activePane="bottomLeft" state="frozen"/>
      <selection pane="bottomLeft" activeCell="E160" sqref="E160:F235"/>
      <pageMargins left="0.7" right="0.7" top="0.75" bottom="0.75" header="0.3" footer="0.3"/>
      <pageSetup orientation="portrait" r:id="rId2"/>
    </customSheetView>
    <customSheetView guid="{BB117600-DA64-45A6-B1B5-04A5D7AFC1A7}" scale="80">
      <pane ySplit="5" topLeftCell="A215" activePane="bottomLeft" state="frozen"/>
      <selection pane="bottomLeft" activeCell="M223" sqref="M223"/>
      <pageMargins left="0.7" right="0.7" top="0.75" bottom="0.75" header="0.3" footer="0.3"/>
      <pageSetup orientation="portrait" r:id="rId3"/>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5"/>
    </customSheetView>
    <customSheetView guid="{0DB5637B-4F6B-484F-943B-3DE70B845EF4}" scale="80">
      <pane ySplit="5" topLeftCell="A6" activePane="bottomLeft" state="frozen"/>
      <selection pane="bottomLeft"/>
      <pageMargins left="0.7" right="0.7" top="0.75" bottom="0.75" header="0.3" footer="0.3"/>
      <pageSetup orientation="portrait" r:id="rId6"/>
    </customSheetView>
    <customSheetView guid="{3E18B468-9D19-4326-9811-637773DC5259}" scale="80">
      <pane ySplit="5" topLeftCell="A6" activePane="bottomLeft" state="frozen"/>
      <selection pane="bottomLeft" activeCell="E160" sqref="E160:F235"/>
      <pageMargins left="0.7" right="0.7" top="0.75" bottom="0.75" header="0.3" footer="0.3"/>
      <pageSetup orientation="portrait" r:id="rId7"/>
    </customSheetView>
  </customSheetViews>
  <mergeCells count="18">
    <mergeCell ref="B238:F238"/>
    <mergeCell ref="B3:F3"/>
    <mergeCell ref="B6:B79"/>
    <mergeCell ref="C6:C17"/>
    <mergeCell ref="C18:C43"/>
    <mergeCell ref="C44:C50"/>
    <mergeCell ref="C51:C79"/>
    <mergeCell ref="B83:B156"/>
    <mergeCell ref="C83:C94"/>
    <mergeCell ref="C95:C120"/>
    <mergeCell ref="C121:C127"/>
    <mergeCell ref="C128:C156"/>
    <mergeCell ref="B160:B235"/>
    <mergeCell ref="C160:C171"/>
    <mergeCell ref="C172:C197"/>
    <mergeCell ref="C198:C206"/>
    <mergeCell ref="C207:C235"/>
    <mergeCell ref="B2:F2"/>
  </mergeCells>
  <pageMargins left="0.7" right="0.7" top="0.75" bottom="0.75" header="0.3" footer="0.3"/>
  <pageSetup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42"/>
  <sheetViews>
    <sheetView zoomScale="80" zoomScaleNormal="80" workbookViewId="0">
      <pane ySplit="5" topLeftCell="A6" activePane="bottomLeft" state="frozen"/>
      <selection pane="bottomLeft" activeCell="B6" sqref="B5:B79"/>
    </sheetView>
  </sheetViews>
  <sheetFormatPr defaultRowHeight="14.4" x14ac:dyDescent="0.3"/>
  <cols>
    <col min="1" max="1" width="8.44140625" customWidth="1"/>
    <col min="2" max="2" width="19.109375" customWidth="1"/>
    <col min="3" max="4" width="19.44140625" customWidth="1"/>
    <col min="5" max="5" width="19.109375" customWidth="1"/>
    <col min="6" max="6" width="11.88671875" customWidth="1"/>
  </cols>
  <sheetData>
    <row r="1" spans="2:11" ht="15" thickBot="1" x14ac:dyDescent="0.35"/>
    <row r="2" spans="2:11" ht="16.2" thickBot="1" x14ac:dyDescent="0.35">
      <c r="B2" s="242" t="s">
        <v>40</v>
      </c>
      <c r="C2" s="243"/>
      <c r="D2" s="243"/>
      <c r="E2" s="244"/>
    </row>
    <row r="3" spans="2:11" ht="15.6" x14ac:dyDescent="0.3">
      <c r="B3" s="245"/>
      <c r="C3" s="245"/>
      <c r="D3" s="245"/>
      <c r="E3" s="245"/>
    </row>
    <row r="4" spans="2:11" ht="16.2" thickBot="1" x14ac:dyDescent="0.35">
      <c r="B4" s="1"/>
      <c r="C4" s="1"/>
      <c r="D4" s="1"/>
      <c r="E4" s="11"/>
    </row>
    <row r="5" spans="2:11" ht="78.599999999999994" thickBot="1" x14ac:dyDescent="0.35">
      <c r="B5" s="30" t="s">
        <v>11</v>
      </c>
      <c r="C5" s="4" t="s">
        <v>0</v>
      </c>
      <c r="D5" s="4" t="s">
        <v>9</v>
      </c>
      <c r="E5" s="12" t="s">
        <v>21</v>
      </c>
      <c r="F5" s="141"/>
      <c r="G5" s="78"/>
      <c r="I5" s="78"/>
      <c r="J5" s="78"/>
      <c r="K5" s="78"/>
    </row>
    <row r="6" spans="2:11" ht="15.75" customHeight="1" x14ac:dyDescent="0.3">
      <c r="B6" s="223" t="s">
        <v>12</v>
      </c>
      <c r="C6" s="225" t="s">
        <v>51</v>
      </c>
      <c r="D6" s="83" t="s">
        <v>52</v>
      </c>
      <c r="E6" s="109">
        <v>0</v>
      </c>
    </row>
    <row r="7" spans="2:11" ht="15.75" customHeight="1" x14ac:dyDescent="0.3">
      <c r="B7" s="224"/>
      <c r="C7" s="226"/>
      <c r="D7" s="83" t="s">
        <v>53</v>
      </c>
      <c r="E7" s="109">
        <v>0</v>
      </c>
    </row>
    <row r="8" spans="2:11" ht="15.6" x14ac:dyDescent="0.3">
      <c r="B8" s="224"/>
      <c r="C8" s="226"/>
      <c r="D8" s="83" t="s">
        <v>54</v>
      </c>
      <c r="E8" s="109">
        <v>8</v>
      </c>
    </row>
    <row r="9" spans="2:11" ht="15.6" x14ac:dyDescent="0.3">
      <c r="B9" s="224"/>
      <c r="C9" s="226"/>
      <c r="D9" s="83" t="s">
        <v>55</v>
      </c>
      <c r="E9" s="109">
        <v>17</v>
      </c>
    </row>
    <row r="10" spans="2:11" ht="15.6" x14ac:dyDescent="0.3">
      <c r="B10" s="224"/>
      <c r="C10" s="226"/>
      <c r="D10" s="83" t="s">
        <v>56</v>
      </c>
      <c r="E10" s="109">
        <v>3</v>
      </c>
    </row>
    <row r="11" spans="2:11" ht="15.6" x14ac:dyDescent="0.3">
      <c r="B11" s="224"/>
      <c r="C11" s="226"/>
      <c r="D11" s="83">
        <v>20678</v>
      </c>
      <c r="E11" s="109">
        <v>20</v>
      </c>
    </row>
    <row r="12" spans="2:11" ht="15.6" x14ac:dyDescent="0.3">
      <c r="B12" s="224"/>
      <c r="C12" s="226"/>
      <c r="D12" s="83" t="s">
        <v>58</v>
      </c>
      <c r="E12" s="109">
        <v>7</v>
      </c>
    </row>
    <row r="13" spans="2:11" ht="15.6" x14ac:dyDescent="0.3">
      <c r="B13" s="224"/>
      <c r="C13" s="226"/>
      <c r="D13" s="83" t="s">
        <v>59</v>
      </c>
      <c r="E13" s="109">
        <v>0</v>
      </c>
    </row>
    <row r="14" spans="2:11" ht="15.6" x14ac:dyDescent="0.3">
      <c r="B14" s="224"/>
      <c r="C14" s="226"/>
      <c r="D14" s="83" t="s">
        <v>60</v>
      </c>
      <c r="E14" s="109">
        <v>2</v>
      </c>
    </row>
    <row r="15" spans="2:11" ht="15.6" x14ac:dyDescent="0.3">
      <c r="B15" s="224"/>
      <c r="C15" s="226"/>
      <c r="D15" s="83" t="s">
        <v>61</v>
      </c>
      <c r="E15" s="109">
        <v>1</v>
      </c>
    </row>
    <row r="16" spans="2:11" ht="15.6" x14ac:dyDescent="0.3">
      <c r="B16" s="224"/>
      <c r="C16" s="226"/>
      <c r="D16" s="83" t="s">
        <v>62</v>
      </c>
      <c r="E16" s="109">
        <v>2</v>
      </c>
    </row>
    <row r="17" spans="2:5" ht="15.6" x14ac:dyDescent="0.3">
      <c r="B17" s="224"/>
      <c r="C17" s="226"/>
      <c r="D17" s="83" t="s">
        <v>63</v>
      </c>
      <c r="E17" s="109">
        <v>3</v>
      </c>
    </row>
    <row r="18" spans="2:5" ht="15.6" x14ac:dyDescent="0.3">
      <c r="B18" s="224"/>
      <c r="C18" s="225" t="s">
        <v>64</v>
      </c>
      <c r="D18" s="83" t="s">
        <v>65</v>
      </c>
      <c r="E18" s="109">
        <v>17</v>
      </c>
    </row>
    <row r="19" spans="2:5" ht="15.6" x14ac:dyDescent="0.3">
      <c r="B19" s="224"/>
      <c r="C19" s="226"/>
      <c r="D19" s="83" t="s">
        <v>66</v>
      </c>
      <c r="E19" s="109">
        <v>21</v>
      </c>
    </row>
    <row r="20" spans="2:5" ht="15.6" x14ac:dyDescent="0.3">
      <c r="B20" s="224"/>
      <c r="C20" s="226"/>
      <c r="D20" s="83" t="s">
        <v>67</v>
      </c>
      <c r="E20" s="109">
        <v>30</v>
      </c>
    </row>
    <row r="21" spans="2:5" ht="15.6" x14ac:dyDescent="0.3">
      <c r="B21" s="224"/>
      <c r="C21" s="226"/>
      <c r="D21" s="83" t="s">
        <v>68</v>
      </c>
      <c r="E21" s="109">
        <v>0</v>
      </c>
    </row>
    <row r="22" spans="2:5" ht="15.6" x14ac:dyDescent="0.3">
      <c r="B22" s="224"/>
      <c r="C22" s="226"/>
      <c r="D22" s="83" t="s">
        <v>69</v>
      </c>
      <c r="E22" s="109">
        <v>0</v>
      </c>
    </row>
    <row r="23" spans="2:5" ht="15.6" x14ac:dyDescent="0.3">
      <c r="B23" s="224"/>
      <c r="C23" s="226"/>
      <c r="D23" s="83" t="s">
        <v>70</v>
      </c>
      <c r="E23" s="109">
        <v>0</v>
      </c>
    </row>
    <row r="24" spans="2:5" ht="15.6" x14ac:dyDescent="0.3">
      <c r="B24" s="224"/>
      <c r="C24" s="226"/>
      <c r="D24" s="83" t="s">
        <v>71</v>
      </c>
      <c r="E24" s="109">
        <v>1</v>
      </c>
    </row>
    <row r="25" spans="2:5" ht="15.6" x14ac:dyDescent="0.3">
      <c r="B25" s="224"/>
      <c r="C25" s="226"/>
      <c r="D25" s="83" t="s">
        <v>72</v>
      </c>
      <c r="E25" s="109">
        <v>23</v>
      </c>
    </row>
    <row r="26" spans="2:5" ht="15.6" x14ac:dyDescent="0.3">
      <c r="B26" s="224"/>
      <c r="C26" s="226"/>
      <c r="D26" s="83" t="s">
        <v>73</v>
      </c>
      <c r="E26" s="109">
        <v>0</v>
      </c>
    </row>
    <row r="27" spans="2:5" ht="15.6" x14ac:dyDescent="0.3">
      <c r="B27" s="224"/>
      <c r="C27" s="226"/>
      <c r="D27" s="83">
        <v>20622</v>
      </c>
      <c r="E27" s="109">
        <v>6</v>
      </c>
    </row>
    <row r="28" spans="2:5" ht="15.6" x14ac:dyDescent="0.3">
      <c r="B28" s="224"/>
      <c r="C28" s="226"/>
      <c r="D28" s="83" t="s">
        <v>74</v>
      </c>
      <c r="E28" s="109">
        <v>3</v>
      </c>
    </row>
    <row r="29" spans="2:5" ht="15.6" x14ac:dyDescent="0.3">
      <c r="B29" s="224"/>
      <c r="C29" s="226"/>
      <c r="D29" s="83" t="s">
        <v>75</v>
      </c>
      <c r="E29" s="109">
        <v>0</v>
      </c>
    </row>
    <row r="30" spans="2:5" ht="15.6" x14ac:dyDescent="0.3">
      <c r="B30" s="224"/>
      <c r="C30" s="226"/>
      <c r="D30" s="83" t="s">
        <v>76</v>
      </c>
      <c r="E30" s="109">
        <v>4</v>
      </c>
    </row>
    <row r="31" spans="2:5" ht="15.6" x14ac:dyDescent="0.3">
      <c r="B31" s="224"/>
      <c r="C31" s="226"/>
      <c r="D31" s="83" t="s">
        <v>77</v>
      </c>
      <c r="E31" s="109">
        <v>31</v>
      </c>
    </row>
    <row r="32" spans="2:5" ht="15.6" x14ac:dyDescent="0.3">
      <c r="B32" s="224"/>
      <c r="C32" s="226"/>
      <c r="D32" s="83" t="s">
        <v>78</v>
      </c>
      <c r="E32" s="109">
        <v>0</v>
      </c>
    </row>
    <row r="33" spans="2:5" ht="15.6" x14ac:dyDescent="0.3">
      <c r="B33" s="224"/>
      <c r="C33" s="226"/>
      <c r="D33" s="83" t="s">
        <v>79</v>
      </c>
      <c r="E33" s="109">
        <v>2</v>
      </c>
    </row>
    <row r="34" spans="2:5" ht="15.6" x14ac:dyDescent="0.3">
      <c r="B34" s="224"/>
      <c r="C34" s="226"/>
      <c r="D34" s="83" t="s">
        <v>80</v>
      </c>
      <c r="E34" s="109">
        <v>37</v>
      </c>
    </row>
    <row r="35" spans="2:5" ht="15.6" x14ac:dyDescent="0.3">
      <c r="B35" s="224"/>
      <c r="C35" s="226"/>
      <c r="D35" s="83" t="s">
        <v>81</v>
      </c>
      <c r="E35" s="109">
        <v>4</v>
      </c>
    </row>
    <row r="36" spans="2:5" ht="15.6" x14ac:dyDescent="0.3">
      <c r="B36" s="224"/>
      <c r="C36" s="226"/>
      <c r="D36" s="83" t="s">
        <v>82</v>
      </c>
      <c r="E36" s="109">
        <v>0</v>
      </c>
    </row>
    <row r="37" spans="2:5" ht="15.6" x14ac:dyDescent="0.3">
      <c r="B37" s="224"/>
      <c r="C37" s="226"/>
      <c r="D37" s="83" t="s">
        <v>83</v>
      </c>
      <c r="E37" s="109">
        <v>0</v>
      </c>
    </row>
    <row r="38" spans="2:5" ht="15.6" x14ac:dyDescent="0.3">
      <c r="B38" s="224"/>
      <c r="C38" s="226"/>
      <c r="D38" s="83" t="s">
        <v>84</v>
      </c>
      <c r="E38" s="109">
        <v>8</v>
      </c>
    </row>
    <row r="39" spans="2:5" ht="15.6" x14ac:dyDescent="0.3">
      <c r="B39" s="224"/>
      <c r="C39" s="226"/>
      <c r="D39" s="83" t="s">
        <v>85</v>
      </c>
      <c r="E39" s="109">
        <v>9</v>
      </c>
    </row>
    <row r="40" spans="2:5" ht="15.6" x14ac:dyDescent="0.3">
      <c r="B40" s="224"/>
      <c r="C40" s="226"/>
      <c r="D40" s="83" t="s">
        <v>86</v>
      </c>
      <c r="E40" s="109">
        <v>2</v>
      </c>
    </row>
    <row r="41" spans="2:5" ht="15.6" x14ac:dyDescent="0.3">
      <c r="B41" s="224"/>
      <c r="C41" s="226"/>
      <c r="D41" s="83" t="s">
        <v>87</v>
      </c>
      <c r="E41" s="109">
        <v>6</v>
      </c>
    </row>
    <row r="42" spans="2:5" ht="15.6" x14ac:dyDescent="0.3">
      <c r="B42" s="224"/>
      <c r="C42" s="226"/>
      <c r="D42" s="83">
        <v>20693</v>
      </c>
      <c r="E42" s="109">
        <v>2</v>
      </c>
    </row>
    <row r="43" spans="2:5" ht="15.6" x14ac:dyDescent="0.3">
      <c r="B43" s="224"/>
      <c r="C43" s="226"/>
      <c r="D43" s="83" t="s">
        <v>89</v>
      </c>
      <c r="E43" s="109">
        <v>23</v>
      </c>
    </row>
    <row r="44" spans="2:5" ht="15.6" x14ac:dyDescent="0.3">
      <c r="B44" s="224"/>
      <c r="C44" s="228" t="s">
        <v>90</v>
      </c>
      <c r="D44" s="83">
        <v>20601</v>
      </c>
      <c r="E44" s="109">
        <v>1</v>
      </c>
    </row>
    <row r="45" spans="2:5" ht="15.6" x14ac:dyDescent="0.3">
      <c r="B45" s="224"/>
      <c r="C45" s="229"/>
      <c r="D45" s="83">
        <v>20607</v>
      </c>
      <c r="E45" s="109">
        <v>7</v>
      </c>
    </row>
    <row r="46" spans="2:5" ht="15.6" x14ac:dyDescent="0.3">
      <c r="B46" s="224"/>
      <c r="C46" s="229"/>
      <c r="D46" s="83" t="s">
        <v>91</v>
      </c>
      <c r="E46" s="109">
        <v>4</v>
      </c>
    </row>
    <row r="47" spans="2:5" ht="15.6" x14ac:dyDescent="0.3">
      <c r="B47" s="224"/>
      <c r="C47" s="229"/>
      <c r="D47" s="83">
        <v>20613</v>
      </c>
      <c r="E47" s="109">
        <v>10</v>
      </c>
    </row>
    <row r="48" spans="2:5" ht="15.6" x14ac:dyDescent="0.3">
      <c r="B48" s="224"/>
      <c r="C48" s="229"/>
      <c r="D48" s="83" t="s">
        <v>92</v>
      </c>
      <c r="E48" s="109">
        <v>0</v>
      </c>
    </row>
    <row r="49" spans="2:5" ht="15.6" x14ac:dyDescent="0.3">
      <c r="B49" s="224"/>
      <c r="C49" s="229"/>
      <c r="D49" s="83">
        <v>20744</v>
      </c>
      <c r="E49" s="109">
        <v>1</v>
      </c>
    </row>
    <row r="50" spans="2:5" ht="15.6" x14ac:dyDescent="0.3">
      <c r="B50" s="224"/>
      <c r="C50" s="229"/>
      <c r="D50" s="83" t="s">
        <v>95</v>
      </c>
      <c r="E50" s="109">
        <v>1</v>
      </c>
    </row>
    <row r="51" spans="2:5" ht="15.6" x14ac:dyDescent="0.3">
      <c r="B51" s="224"/>
      <c r="C51" s="228" t="s">
        <v>96</v>
      </c>
      <c r="D51" s="83" t="s">
        <v>97</v>
      </c>
      <c r="E51" s="109">
        <v>0</v>
      </c>
    </row>
    <row r="52" spans="2:5" ht="15.6" x14ac:dyDescent="0.3">
      <c r="B52" s="224"/>
      <c r="C52" s="229"/>
      <c r="D52" s="83" t="s">
        <v>98</v>
      </c>
      <c r="E52" s="109">
        <v>4</v>
      </c>
    </row>
    <row r="53" spans="2:5" ht="15.6" x14ac:dyDescent="0.3">
      <c r="B53" s="224"/>
      <c r="C53" s="229"/>
      <c r="D53" s="83" t="s">
        <v>99</v>
      </c>
      <c r="E53" s="109">
        <v>5</v>
      </c>
    </row>
    <row r="54" spans="2:5" ht="15.6" x14ac:dyDescent="0.3">
      <c r="B54" s="224"/>
      <c r="C54" s="229"/>
      <c r="D54" s="83" t="s">
        <v>100</v>
      </c>
      <c r="E54" s="109">
        <v>18</v>
      </c>
    </row>
    <row r="55" spans="2:5" ht="15.6" x14ac:dyDescent="0.3">
      <c r="B55" s="224"/>
      <c r="C55" s="229"/>
      <c r="D55" s="83" t="s">
        <v>101</v>
      </c>
      <c r="E55" s="109">
        <v>8</v>
      </c>
    </row>
    <row r="56" spans="2:5" ht="15.6" x14ac:dyDescent="0.3">
      <c r="B56" s="224"/>
      <c r="C56" s="229"/>
      <c r="D56" s="83" t="s">
        <v>102</v>
      </c>
      <c r="E56" s="109">
        <v>6</v>
      </c>
    </row>
    <row r="57" spans="2:5" ht="15.6" x14ac:dyDescent="0.3">
      <c r="B57" s="224"/>
      <c r="C57" s="229"/>
      <c r="D57" s="83" t="s">
        <v>103</v>
      </c>
      <c r="E57" s="109">
        <v>1</v>
      </c>
    </row>
    <row r="58" spans="2:5" ht="15.6" x14ac:dyDescent="0.3">
      <c r="B58" s="224"/>
      <c r="C58" s="229"/>
      <c r="D58" s="83" t="s">
        <v>104</v>
      </c>
      <c r="E58" s="109">
        <v>2</v>
      </c>
    </row>
    <row r="59" spans="2:5" ht="15.6" x14ac:dyDescent="0.3">
      <c r="B59" s="224"/>
      <c r="C59" s="229"/>
      <c r="D59" s="83" t="s">
        <v>105</v>
      </c>
      <c r="E59" s="109">
        <v>3</v>
      </c>
    </row>
    <row r="60" spans="2:5" ht="15.6" x14ac:dyDescent="0.3">
      <c r="B60" s="224"/>
      <c r="C60" s="229"/>
      <c r="D60" s="83" t="s">
        <v>106</v>
      </c>
      <c r="E60" s="109">
        <v>0</v>
      </c>
    </row>
    <row r="61" spans="2:5" ht="15.6" x14ac:dyDescent="0.3">
      <c r="B61" s="224"/>
      <c r="C61" s="229"/>
      <c r="D61" s="83" t="s">
        <v>107</v>
      </c>
      <c r="E61" s="109">
        <v>0</v>
      </c>
    </row>
    <row r="62" spans="2:5" ht="15.6" x14ac:dyDescent="0.3">
      <c r="B62" s="224"/>
      <c r="C62" s="229"/>
      <c r="D62" s="83" t="s">
        <v>108</v>
      </c>
      <c r="E62" s="109">
        <v>0</v>
      </c>
    </row>
    <row r="63" spans="2:5" ht="15.6" x14ac:dyDescent="0.3">
      <c r="B63" s="224"/>
      <c r="C63" s="229"/>
      <c r="D63" s="83" t="s">
        <v>109</v>
      </c>
      <c r="E63" s="109">
        <v>7</v>
      </c>
    </row>
    <row r="64" spans="2:5" ht="15.6" x14ac:dyDescent="0.3">
      <c r="B64" s="224"/>
      <c r="C64" s="229"/>
      <c r="D64" s="83" t="s">
        <v>110</v>
      </c>
      <c r="E64" s="109">
        <v>1</v>
      </c>
    </row>
    <row r="65" spans="2:5" ht="15.6" x14ac:dyDescent="0.3">
      <c r="B65" s="224"/>
      <c r="C65" s="229"/>
      <c r="D65" s="83" t="s">
        <v>111</v>
      </c>
      <c r="E65" s="109">
        <v>19</v>
      </c>
    </row>
    <row r="66" spans="2:5" ht="15.6" x14ac:dyDescent="0.3">
      <c r="B66" s="224"/>
      <c r="C66" s="229"/>
      <c r="D66" s="83" t="s">
        <v>112</v>
      </c>
      <c r="E66" s="109">
        <v>29</v>
      </c>
    </row>
    <row r="67" spans="2:5" ht="15.6" x14ac:dyDescent="0.3">
      <c r="B67" s="224"/>
      <c r="C67" s="229"/>
      <c r="D67" s="83" t="s">
        <v>113</v>
      </c>
      <c r="E67" s="109">
        <v>73</v>
      </c>
    </row>
    <row r="68" spans="2:5" ht="15.6" x14ac:dyDescent="0.3">
      <c r="B68" s="224"/>
      <c r="C68" s="229"/>
      <c r="D68" s="83" t="s">
        <v>114</v>
      </c>
      <c r="E68" s="109">
        <v>0</v>
      </c>
    </row>
    <row r="69" spans="2:5" ht="15.6" x14ac:dyDescent="0.3">
      <c r="B69" s="224"/>
      <c r="C69" s="229"/>
      <c r="D69" s="83">
        <v>20659</v>
      </c>
      <c r="E69" s="109">
        <v>53</v>
      </c>
    </row>
    <row r="70" spans="2:5" ht="15.6" x14ac:dyDescent="0.3">
      <c r="B70" s="224"/>
      <c r="C70" s="229"/>
      <c r="D70" s="83" t="s">
        <v>115</v>
      </c>
      <c r="E70" s="109">
        <v>0</v>
      </c>
    </row>
    <row r="71" spans="2:5" ht="15.6" x14ac:dyDescent="0.3">
      <c r="B71" s="224"/>
      <c r="C71" s="229"/>
      <c r="D71" s="83" t="s">
        <v>116</v>
      </c>
      <c r="E71" s="109">
        <v>0</v>
      </c>
    </row>
    <row r="72" spans="2:5" ht="15.6" x14ac:dyDescent="0.3">
      <c r="B72" s="224"/>
      <c r="C72" s="229"/>
      <c r="D72" s="83" t="s">
        <v>117</v>
      </c>
      <c r="E72" s="109">
        <v>0</v>
      </c>
    </row>
    <row r="73" spans="2:5" ht="15.6" x14ac:dyDescent="0.3">
      <c r="B73" s="224"/>
      <c r="C73" s="229"/>
      <c r="D73" s="83" t="s">
        <v>118</v>
      </c>
      <c r="E73" s="109">
        <v>5</v>
      </c>
    </row>
    <row r="74" spans="2:5" ht="15.6" x14ac:dyDescent="0.3">
      <c r="B74" s="224"/>
      <c r="C74" s="229"/>
      <c r="D74" s="83" t="s">
        <v>119</v>
      </c>
      <c r="E74" s="109">
        <v>0</v>
      </c>
    </row>
    <row r="75" spans="2:5" ht="15.6" x14ac:dyDescent="0.3">
      <c r="B75" s="224"/>
      <c r="C75" s="229"/>
      <c r="D75" s="83" t="s">
        <v>120</v>
      </c>
      <c r="E75" s="109">
        <v>3</v>
      </c>
    </row>
    <row r="76" spans="2:5" ht="15.6" x14ac:dyDescent="0.3">
      <c r="B76" s="224"/>
      <c r="C76" s="229"/>
      <c r="D76" s="83" t="s">
        <v>121</v>
      </c>
      <c r="E76" s="109">
        <v>0</v>
      </c>
    </row>
    <row r="77" spans="2:5" ht="15.6" x14ac:dyDescent="0.3">
      <c r="B77" s="224"/>
      <c r="C77" s="229"/>
      <c r="D77" s="83" t="s">
        <v>122</v>
      </c>
      <c r="E77" s="109">
        <v>1</v>
      </c>
    </row>
    <row r="78" spans="2:5" ht="15.6" x14ac:dyDescent="0.3">
      <c r="B78" s="224"/>
      <c r="C78" s="229"/>
      <c r="D78" s="83" t="s">
        <v>123</v>
      </c>
      <c r="E78" s="109">
        <v>1</v>
      </c>
    </row>
    <row r="79" spans="2:5" ht="16.2" thickBot="1" x14ac:dyDescent="0.35">
      <c r="B79" s="224"/>
      <c r="C79" s="229"/>
      <c r="D79" s="85" t="s">
        <v>124</v>
      </c>
      <c r="E79" s="109">
        <v>0</v>
      </c>
    </row>
    <row r="80" spans="2:5" ht="16.2" thickBot="1" x14ac:dyDescent="0.35">
      <c r="B80" s="67" t="s">
        <v>6</v>
      </c>
      <c r="C80" s="87" t="s">
        <v>7</v>
      </c>
      <c r="D80" s="87" t="s">
        <v>7</v>
      </c>
      <c r="E80" s="110">
        <f>SUM(E6:E79)</f>
        <v>555</v>
      </c>
    </row>
    <row r="81" spans="2:5" ht="16.2" thickBot="1" x14ac:dyDescent="0.35">
      <c r="B81" s="2"/>
      <c r="C81" s="1"/>
      <c r="D81" s="1"/>
      <c r="E81" s="11"/>
    </row>
    <row r="82" spans="2:5" ht="78.599999999999994" thickBot="1" x14ac:dyDescent="0.35">
      <c r="B82" s="30" t="s">
        <v>11</v>
      </c>
      <c r="C82" s="4" t="s">
        <v>0</v>
      </c>
      <c r="D82" s="4" t="s">
        <v>9</v>
      </c>
      <c r="E82" s="12" t="s">
        <v>21</v>
      </c>
    </row>
    <row r="83" spans="2:5" ht="15.6" x14ac:dyDescent="0.3">
      <c r="B83" s="223" t="s">
        <v>13</v>
      </c>
      <c r="C83" s="225" t="s">
        <v>51</v>
      </c>
      <c r="D83" s="83" t="s">
        <v>52</v>
      </c>
      <c r="E83" s="109">
        <v>0</v>
      </c>
    </row>
    <row r="84" spans="2:5" ht="15.6" x14ac:dyDescent="0.3">
      <c r="B84" s="224"/>
      <c r="C84" s="226"/>
      <c r="D84" s="83" t="s">
        <v>53</v>
      </c>
      <c r="E84" s="109">
        <v>0</v>
      </c>
    </row>
    <row r="85" spans="2:5" ht="15.6" x14ac:dyDescent="0.3">
      <c r="B85" s="224"/>
      <c r="C85" s="226"/>
      <c r="D85" s="83" t="s">
        <v>54</v>
      </c>
      <c r="E85" s="109">
        <v>0</v>
      </c>
    </row>
    <row r="86" spans="2:5" ht="15.6" x14ac:dyDescent="0.3">
      <c r="B86" s="224"/>
      <c r="C86" s="226"/>
      <c r="D86" s="83" t="s">
        <v>55</v>
      </c>
      <c r="E86" s="109">
        <v>3</v>
      </c>
    </row>
    <row r="87" spans="2:5" ht="15.6" x14ac:dyDescent="0.3">
      <c r="B87" s="224"/>
      <c r="C87" s="226"/>
      <c r="D87" s="83" t="s">
        <v>56</v>
      </c>
      <c r="E87" s="109">
        <v>1</v>
      </c>
    </row>
    <row r="88" spans="2:5" ht="15.6" x14ac:dyDescent="0.3">
      <c r="B88" s="224"/>
      <c r="C88" s="226"/>
      <c r="D88" s="83">
        <v>20678</v>
      </c>
      <c r="E88" s="109">
        <v>2</v>
      </c>
    </row>
    <row r="89" spans="2:5" ht="15.6" x14ac:dyDescent="0.3">
      <c r="B89" s="224"/>
      <c r="C89" s="226"/>
      <c r="D89" s="83" t="s">
        <v>58</v>
      </c>
      <c r="E89" s="109">
        <v>2</v>
      </c>
    </row>
    <row r="90" spans="2:5" ht="15.6" x14ac:dyDescent="0.3">
      <c r="B90" s="224"/>
      <c r="C90" s="226"/>
      <c r="D90" s="83" t="s">
        <v>59</v>
      </c>
      <c r="E90" s="109">
        <v>0</v>
      </c>
    </row>
    <row r="91" spans="2:5" ht="15.6" x14ac:dyDescent="0.3">
      <c r="B91" s="224"/>
      <c r="C91" s="226"/>
      <c r="D91" s="83" t="s">
        <v>60</v>
      </c>
      <c r="E91" s="109">
        <v>0</v>
      </c>
    </row>
    <row r="92" spans="2:5" ht="15.6" x14ac:dyDescent="0.3">
      <c r="B92" s="224"/>
      <c r="C92" s="226"/>
      <c r="D92" s="83" t="s">
        <v>61</v>
      </c>
      <c r="E92" s="109">
        <v>0</v>
      </c>
    </row>
    <row r="93" spans="2:5" ht="15.6" x14ac:dyDescent="0.3">
      <c r="B93" s="224"/>
      <c r="C93" s="226"/>
      <c r="D93" s="83" t="s">
        <v>62</v>
      </c>
      <c r="E93" s="109">
        <v>0</v>
      </c>
    </row>
    <row r="94" spans="2:5" ht="15.6" x14ac:dyDescent="0.3">
      <c r="B94" s="224"/>
      <c r="C94" s="226"/>
      <c r="D94" s="83" t="s">
        <v>63</v>
      </c>
      <c r="E94" s="109">
        <v>1</v>
      </c>
    </row>
    <row r="95" spans="2:5" ht="15.6" x14ac:dyDescent="0.3">
      <c r="B95" s="224"/>
      <c r="C95" s="225" t="s">
        <v>64</v>
      </c>
      <c r="D95" s="83" t="s">
        <v>65</v>
      </c>
      <c r="E95" s="109">
        <v>4</v>
      </c>
    </row>
    <row r="96" spans="2:5" ht="15.6" x14ac:dyDescent="0.3">
      <c r="B96" s="224"/>
      <c r="C96" s="226"/>
      <c r="D96" s="83" t="s">
        <v>66</v>
      </c>
      <c r="E96" s="109">
        <v>4</v>
      </c>
    </row>
    <row r="97" spans="2:5" ht="15.6" x14ac:dyDescent="0.3">
      <c r="B97" s="224"/>
      <c r="C97" s="226"/>
      <c r="D97" s="83" t="s">
        <v>67</v>
      </c>
      <c r="E97" s="109">
        <v>2</v>
      </c>
    </row>
    <row r="98" spans="2:5" ht="15.6" x14ac:dyDescent="0.3">
      <c r="B98" s="224"/>
      <c r="C98" s="226"/>
      <c r="D98" s="83" t="s">
        <v>68</v>
      </c>
      <c r="E98" s="109">
        <v>0</v>
      </c>
    </row>
    <row r="99" spans="2:5" ht="15.6" x14ac:dyDescent="0.3">
      <c r="B99" s="224"/>
      <c r="C99" s="226"/>
      <c r="D99" s="83" t="s">
        <v>69</v>
      </c>
      <c r="E99" s="109">
        <v>0</v>
      </c>
    </row>
    <row r="100" spans="2:5" ht="15.6" x14ac:dyDescent="0.3">
      <c r="B100" s="224"/>
      <c r="C100" s="226"/>
      <c r="D100" s="83" t="s">
        <v>70</v>
      </c>
      <c r="E100" s="109">
        <v>0</v>
      </c>
    </row>
    <row r="101" spans="2:5" ht="15.6" x14ac:dyDescent="0.3">
      <c r="B101" s="224"/>
      <c r="C101" s="226"/>
      <c r="D101" s="83" t="s">
        <v>71</v>
      </c>
      <c r="E101" s="109">
        <v>0</v>
      </c>
    </row>
    <row r="102" spans="2:5" ht="15.6" x14ac:dyDescent="0.3">
      <c r="B102" s="224"/>
      <c r="C102" s="226"/>
      <c r="D102" s="83" t="s">
        <v>72</v>
      </c>
      <c r="E102" s="109">
        <v>1</v>
      </c>
    </row>
    <row r="103" spans="2:5" ht="15.6" x14ac:dyDescent="0.3">
      <c r="B103" s="224"/>
      <c r="C103" s="226"/>
      <c r="D103" s="83" t="s">
        <v>73</v>
      </c>
      <c r="E103" s="109">
        <v>0</v>
      </c>
    </row>
    <row r="104" spans="2:5" ht="15.6" x14ac:dyDescent="0.3">
      <c r="B104" s="224"/>
      <c r="C104" s="226"/>
      <c r="D104" s="83">
        <v>20622</v>
      </c>
      <c r="E104" s="109">
        <v>0</v>
      </c>
    </row>
    <row r="105" spans="2:5" ht="15.6" x14ac:dyDescent="0.3">
      <c r="B105" s="224"/>
      <c r="C105" s="226"/>
      <c r="D105" s="83" t="s">
        <v>74</v>
      </c>
      <c r="E105" s="109">
        <v>0</v>
      </c>
    </row>
    <row r="106" spans="2:5" ht="15.6" x14ac:dyDescent="0.3">
      <c r="B106" s="224"/>
      <c r="C106" s="226"/>
      <c r="D106" s="83" t="s">
        <v>75</v>
      </c>
      <c r="E106" s="109">
        <v>0</v>
      </c>
    </row>
    <row r="107" spans="2:5" ht="15.6" x14ac:dyDescent="0.3">
      <c r="B107" s="224"/>
      <c r="C107" s="226"/>
      <c r="D107" s="83" t="s">
        <v>76</v>
      </c>
      <c r="E107" s="109">
        <v>0</v>
      </c>
    </row>
    <row r="108" spans="2:5" ht="15.6" x14ac:dyDescent="0.3">
      <c r="B108" s="224"/>
      <c r="C108" s="226"/>
      <c r="D108" s="83" t="s">
        <v>77</v>
      </c>
      <c r="E108" s="109">
        <v>2</v>
      </c>
    </row>
    <row r="109" spans="2:5" ht="15.6" x14ac:dyDescent="0.3">
      <c r="B109" s="224"/>
      <c r="C109" s="226"/>
      <c r="D109" s="83" t="s">
        <v>78</v>
      </c>
      <c r="E109" s="109">
        <v>0</v>
      </c>
    </row>
    <row r="110" spans="2:5" ht="15.6" x14ac:dyDescent="0.3">
      <c r="B110" s="224"/>
      <c r="C110" s="226"/>
      <c r="D110" s="83" t="s">
        <v>79</v>
      </c>
      <c r="E110" s="109">
        <v>0</v>
      </c>
    </row>
    <row r="111" spans="2:5" ht="15.6" x14ac:dyDescent="0.3">
      <c r="B111" s="224"/>
      <c r="C111" s="226"/>
      <c r="D111" s="83" t="s">
        <v>80</v>
      </c>
      <c r="E111" s="109">
        <v>4</v>
      </c>
    </row>
    <row r="112" spans="2:5" ht="15.6" x14ac:dyDescent="0.3">
      <c r="B112" s="224"/>
      <c r="C112" s="226"/>
      <c r="D112" s="83" t="s">
        <v>81</v>
      </c>
      <c r="E112" s="109">
        <v>1</v>
      </c>
    </row>
    <row r="113" spans="2:5" ht="15.6" x14ac:dyDescent="0.3">
      <c r="B113" s="224"/>
      <c r="C113" s="226"/>
      <c r="D113" s="83" t="s">
        <v>82</v>
      </c>
      <c r="E113" s="109">
        <v>0</v>
      </c>
    </row>
    <row r="114" spans="2:5" ht="15.6" x14ac:dyDescent="0.3">
      <c r="B114" s="224"/>
      <c r="C114" s="226"/>
      <c r="D114" s="83" t="s">
        <v>83</v>
      </c>
      <c r="E114" s="109">
        <v>0</v>
      </c>
    </row>
    <row r="115" spans="2:5" ht="15.6" x14ac:dyDescent="0.3">
      <c r="B115" s="224"/>
      <c r="C115" s="226"/>
      <c r="D115" s="83" t="s">
        <v>84</v>
      </c>
      <c r="E115" s="109">
        <v>3</v>
      </c>
    </row>
    <row r="116" spans="2:5" ht="15.6" x14ac:dyDescent="0.3">
      <c r="B116" s="224"/>
      <c r="C116" s="226"/>
      <c r="D116" s="83" t="s">
        <v>85</v>
      </c>
      <c r="E116" s="109">
        <v>1</v>
      </c>
    </row>
    <row r="117" spans="2:5" ht="15.6" x14ac:dyDescent="0.3">
      <c r="B117" s="224"/>
      <c r="C117" s="226"/>
      <c r="D117" s="83" t="s">
        <v>86</v>
      </c>
      <c r="E117" s="109">
        <v>0</v>
      </c>
    </row>
    <row r="118" spans="2:5" ht="15.6" x14ac:dyDescent="0.3">
      <c r="B118" s="224"/>
      <c r="C118" s="226"/>
      <c r="D118" s="83" t="s">
        <v>87</v>
      </c>
      <c r="E118" s="109">
        <v>1</v>
      </c>
    </row>
    <row r="119" spans="2:5" ht="15.6" x14ac:dyDescent="0.3">
      <c r="B119" s="224"/>
      <c r="C119" s="226"/>
      <c r="D119" s="83" t="s">
        <v>88</v>
      </c>
      <c r="E119" s="109">
        <v>0</v>
      </c>
    </row>
    <row r="120" spans="2:5" ht="15.6" x14ac:dyDescent="0.3">
      <c r="B120" s="224"/>
      <c r="C120" s="226"/>
      <c r="D120" s="83" t="s">
        <v>89</v>
      </c>
      <c r="E120" s="109">
        <v>2</v>
      </c>
    </row>
    <row r="121" spans="2:5" ht="15.6" x14ac:dyDescent="0.3">
      <c r="B121" s="224"/>
      <c r="C121" s="228" t="s">
        <v>90</v>
      </c>
      <c r="D121" s="83">
        <v>20601</v>
      </c>
      <c r="E121" s="109">
        <v>0</v>
      </c>
    </row>
    <row r="122" spans="2:5" ht="15.6" x14ac:dyDescent="0.3">
      <c r="B122" s="224"/>
      <c r="C122" s="229"/>
      <c r="D122" s="83">
        <v>20607</v>
      </c>
      <c r="E122" s="109">
        <v>2</v>
      </c>
    </row>
    <row r="123" spans="2:5" ht="15.6" x14ac:dyDescent="0.3">
      <c r="B123" s="224"/>
      <c r="C123" s="229"/>
      <c r="D123" s="83" t="s">
        <v>91</v>
      </c>
      <c r="E123" s="109">
        <v>0</v>
      </c>
    </row>
    <row r="124" spans="2:5" ht="15.6" x14ac:dyDescent="0.3">
      <c r="B124" s="224"/>
      <c r="C124" s="229"/>
      <c r="D124" s="83">
        <v>20613</v>
      </c>
      <c r="E124" s="109">
        <v>3</v>
      </c>
    </row>
    <row r="125" spans="2:5" ht="15.6" x14ac:dyDescent="0.3">
      <c r="B125" s="224"/>
      <c r="C125" s="229"/>
      <c r="D125" s="83" t="s">
        <v>92</v>
      </c>
      <c r="E125" s="109">
        <v>0</v>
      </c>
    </row>
    <row r="126" spans="2:5" ht="15.6" x14ac:dyDescent="0.3">
      <c r="B126" s="224"/>
      <c r="C126" s="229"/>
      <c r="D126" s="83">
        <v>20744</v>
      </c>
      <c r="E126" s="109">
        <v>0</v>
      </c>
    </row>
    <row r="127" spans="2:5" ht="15.6" x14ac:dyDescent="0.3">
      <c r="B127" s="224"/>
      <c r="C127" s="229"/>
      <c r="D127" s="83" t="s">
        <v>95</v>
      </c>
      <c r="E127" s="109">
        <v>1</v>
      </c>
    </row>
    <row r="128" spans="2:5" ht="15.6" x14ac:dyDescent="0.3">
      <c r="B128" s="224"/>
      <c r="C128" s="228" t="s">
        <v>96</v>
      </c>
      <c r="D128" s="83" t="s">
        <v>97</v>
      </c>
      <c r="E128" s="109">
        <v>0</v>
      </c>
    </row>
    <row r="129" spans="2:5" ht="15.6" x14ac:dyDescent="0.3">
      <c r="B129" s="224"/>
      <c r="C129" s="229"/>
      <c r="D129" s="83" t="s">
        <v>98</v>
      </c>
      <c r="E129" s="109">
        <v>2</v>
      </c>
    </row>
    <row r="130" spans="2:5" ht="15.6" x14ac:dyDescent="0.3">
      <c r="B130" s="224"/>
      <c r="C130" s="229"/>
      <c r="D130" s="83" t="s">
        <v>99</v>
      </c>
      <c r="E130" s="109">
        <v>0</v>
      </c>
    </row>
    <row r="131" spans="2:5" ht="15.6" x14ac:dyDescent="0.3">
      <c r="B131" s="224"/>
      <c r="C131" s="229"/>
      <c r="D131" s="83" t="s">
        <v>100</v>
      </c>
      <c r="E131" s="109">
        <v>1</v>
      </c>
    </row>
    <row r="132" spans="2:5" ht="15.6" x14ac:dyDescent="0.3">
      <c r="B132" s="224"/>
      <c r="C132" s="229"/>
      <c r="D132" s="83" t="s">
        <v>101</v>
      </c>
      <c r="E132" s="109">
        <v>2</v>
      </c>
    </row>
    <row r="133" spans="2:5" ht="15.6" x14ac:dyDescent="0.3">
      <c r="B133" s="224"/>
      <c r="C133" s="229"/>
      <c r="D133" s="83" t="s">
        <v>102</v>
      </c>
      <c r="E133" s="109">
        <v>1</v>
      </c>
    </row>
    <row r="134" spans="2:5" ht="15.6" x14ac:dyDescent="0.3">
      <c r="B134" s="224"/>
      <c r="C134" s="229"/>
      <c r="D134" s="83" t="s">
        <v>103</v>
      </c>
      <c r="E134" s="109">
        <v>0</v>
      </c>
    </row>
    <row r="135" spans="2:5" ht="15.6" x14ac:dyDescent="0.3">
      <c r="B135" s="224"/>
      <c r="C135" s="229"/>
      <c r="D135" s="83" t="s">
        <v>104</v>
      </c>
      <c r="E135" s="109">
        <v>0</v>
      </c>
    </row>
    <row r="136" spans="2:5" ht="15.6" x14ac:dyDescent="0.3">
      <c r="B136" s="224"/>
      <c r="C136" s="229"/>
      <c r="D136" s="83" t="s">
        <v>105</v>
      </c>
      <c r="E136" s="109">
        <v>0</v>
      </c>
    </row>
    <row r="137" spans="2:5" ht="15.6" x14ac:dyDescent="0.3">
      <c r="B137" s="224"/>
      <c r="C137" s="229"/>
      <c r="D137" s="83" t="s">
        <v>106</v>
      </c>
      <c r="E137" s="109">
        <v>0</v>
      </c>
    </row>
    <row r="138" spans="2:5" ht="15.6" x14ac:dyDescent="0.3">
      <c r="B138" s="224"/>
      <c r="C138" s="229"/>
      <c r="D138" s="83" t="s">
        <v>107</v>
      </c>
      <c r="E138" s="109">
        <v>1</v>
      </c>
    </row>
    <row r="139" spans="2:5" ht="15.6" x14ac:dyDescent="0.3">
      <c r="B139" s="224"/>
      <c r="C139" s="229"/>
      <c r="D139" s="83" t="s">
        <v>108</v>
      </c>
      <c r="E139" s="109">
        <v>0</v>
      </c>
    </row>
    <row r="140" spans="2:5" ht="15.6" x14ac:dyDescent="0.3">
      <c r="B140" s="224"/>
      <c r="C140" s="229"/>
      <c r="D140" s="83" t="s">
        <v>109</v>
      </c>
      <c r="E140" s="109">
        <v>1</v>
      </c>
    </row>
    <row r="141" spans="2:5" ht="15.6" x14ac:dyDescent="0.3">
      <c r="B141" s="224"/>
      <c r="C141" s="229"/>
      <c r="D141" s="83" t="s">
        <v>110</v>
      </c>
      <c r="E141" s="109">
        <v>0</v>
      </c>
    </row>
    <row r="142" spans="2:5" ht="15.6" x14ac:dyDescent="0.3">
      <c r="B142" s="224"/>
      <c r="C142" s="229"/>
      <c r="D142" s="83" t="s">
        <v>111</v>
      </c>
      <c r="E142" s="109">
        <v>0</v>
      </c>
    </row>
    <row r="143" spans="2:5" ht="15.6" x14ac:dyDescent="0.3">
      <c r="B143" s="224"/>
      <c r="C143" s="229"/>
      <c r="D143" s="83" t="s">
        <v>112</v>
      </c>
      <c r="E143" s="109">
        <v>0</v>
      </c>
    </row>
    <row r="144" spans="2:5" ht="15.6" x14ac:dyDescent="0.3">
      <c r="B144" s="224"/>
      <c r="C144" s="229"/>
      <c r="D144" s="83" t="s">
        <v>113</v>
      </c>
      <c r="E144" s="109">
        <v>25</v>
      </c>
    </row>
    <row r="145" spans="2:5" ht="15.6" x14ac:dyDescent="0.3">
      <c r="B145" s="224"/>
      <c r="C145" s="229"/>
      <c r="D145" s="83" t="s">
        <v>114</v>
      </c>
      <c r="E145" s="109">
        <v>0</v>
      </c>
    </row>
    <row r="146" spans="2:5" ht="15.6" x14ac:dyDescent="0.3">
      <c r="B146" s="224"/>
      <c r="C146" s="229"/>
      <c r="D146" s="83">
        <v>20659</v>
      </c>
      <c r="E146" s="109">
        <v>8</v>
      </c>
    </row>
    <row r="147" spans="2:5" ht="15.6" x14ac:dyDescent="0.3">
      <c r="B147" s="224"/>
      <c r="C147" s="229"/>
      <c r="D147" s="83" t="s">
        <v>115</v>
      </c>
      <c r="E147" s="109">
        <v>0</v>
      </c>
    </row>
    <row r="148" spans="2:5" ht="15.6" x14ac:dyDescent="0.3">
      <c r="B148" s="224"/>
      <c r="C148" s="229"/>
      <c r="D148" s="83" t="s">
        <v>116</v>
      </c>
      <c r="E148" s="109">
        <v>1</v>
      </c>
    </row>
    <row r="149" spans="2:5" ht="15.6" x14ac:dyDescent="0.3">
      <c r="B149" s="224"/>
      <c r="C149" s="229"/>
      <c r="D149" s="83" t="s">
        <v>117</v>
      </c>
      <c r="E149" s="109">
        <v>0</v>
      </c>
    </row>
    <row r="150" spans="2:5" ht="15.6" x14ac:dyDescent="0.3">
      <c r="B150" s="224"/>
      <c r="C150" s="229"/>
      <c r="D150" s="83" t="s">
        <v>118</v>
      </c>
      <c r="E150" s="109">
        <v>0</v>
      </c>
    </row>
    <row r="151" spans="2:5" ht="15.6" x14ac:dyDescent="0.3">
      <c r="B151" s="224"/>
      <c r="C151" s="229"/>
      <c r="D151" s="83" t="s">
        <v>119</v>
      </c>
      <c r="E151" s="109">
        <v>0</v>
      </c>
    </row>
    <row r="152" spans="2:5" ht="15.6" x14ac:dyDescent="0.3">
      <c r="B152" s="224"/>
      <c r="C152" s="229"/>
      <c r="D152" s="83" t="s">
        <v>120</v>
      </c>
      <c r="E152" s="109">
        <v>0</v>
      </c>
    </row>
    <row r="153" spans="2:5" ht="15.6" x14ac:dyDescent="0.3">
      <c r="B153" s="224"/>
      <c r="C153" s="229"/>
      <c r="D153" s="83" t="s">
        <v>121</v>
      </c>
      <c r="E153" s="109">
        <v>0</v>
      </c>
    </row>
    <row r="154" spans="2:5" ht="15.6" x14ac:dyDescent="0.3">
      <c r="B154" s="224"/>
      <c r="C154" s="229"/>
      <c r="D154" s="83" t="s">
        <v>122</v>
      </c>
      <c r="E154" s="109">
        <v>0</v>
      </c>
    </row>
    <row r="155" spans="2:5" ht="15.6" x14ac:dyDescent="0.3">
      <c r="B155" s="224"/>
      <c r="C155" s="229"/>
      <c r="D155" s="83" t="s">
        <v>123</v>
      </c>
      <c r="E155" s="109">
        <v>0</v>
      </c>
    </row>
    <row r="156" spans="2:5" ht="16.2" thickBot="1" x14ac:dyDescent="0.35">
      <c r="B156" s="224"/>
      <c r="C156" s="229"/>
      <c r="D156" s="85" t="s">
        <v>124</v>
      </c>
      <c r="E156" s="109">
        <v>0</v>
      </c>
    </row>
    <row r="157" spans="2:5" ht="16.2" thickBot="1" x14ac:dyDescent="0.35">
      <c r="B157" s="67" t="s">
        <v>6</v>
      </c>
      <c r="C157" s="88" t="s">
        <v>7</v>
      </c>
      <c r="D157" s="88" t="s">
        <v>7</v>
      </c>
      <c r="E157" s="111">
        <f>SUM(E83:E156)</f>
        <v>82</v>
      </c>
    </row>
    <row r="158" spans="2:5" ht="16.2" thickBot="1" x14ac:dyDescent="0.35">
      <c r="B158" s="25"/>
      <c r="C158" s="28"/>
      <c r="D158" s="28"/>
      <c r="E158" s="29"/>
    </row>
    <row r="159" spans="2:5" ht="78.599999999999994" thickBot="1" x14ac:dyDescent="0.35">
      <c r="B159" s="30" t="s">
        <v>11</v>
      </c>
      <c r="C159" s="30" t="s">
        <v>0</v>
      </c>
      <c r="D159" s="30" t="s">
        <v>9</v>
      </c>
      <c r="E159" s="12" t="s">
        <v>21</v>
      </c>
    </row>
    <row r="160" spans="2:5" ht="15.6" x14ac:dyDescent="0.3">
      <c r="B160" s="223" t="s">
        <v>10</v>
      </c>
      <c r="C160" s="225" t="s">
        <v>51</v>
      </c>
      <c r="D160" s="83" t="s">
        <v>52</v>
      </c>
      <c r="E160" s="109">
        <v>0</v>
      </c>
    </row>
    <row r="161" spans="2:5" ht="15.6" x14ac:dyDescent="0.3">
      <c r="B161" s="224"/>
      <c r="C161" s="226"/>
      <c r="D161" s="83" t="s">
        <v>53</v>
      </c>
      <c r="E161" s="109">
        <v>0</v>
      </c>
    </row>
    <row r="162" spans="2:5" ht="15.6" x14ac:dyDescent="0.3">
      <c r="B162" s="224"/>
      <c r="C162" s="226"/>
      <c r="D162" s="83" t="s">
        <v>54</v>
      </c>
      <c r="E162" s="109">
        <v>0</v>
      </c>
    </row>
    <row r="163" spans="2:5" ht="15.6" x14ac:dyDescent="0.3">
      <c r="B163" s="224"/>
      <c r="C163" s="226"/>
      <c r="D163" s="83" t="s">
        <v>55</v>
      </c>
      <c r="E163" s="109">
        <v>0</v>
      </c>
    </row>
    <row r="164" spans="2:5" ht="15.6" x14ac:dyDescent="0.3">
      <c r="B164" s="224"/>
      <c r="C164" s="226"/>
      <c r="D164" s="83" t="s">
        <v>56</v>
      </c>
      <c r="E164" s="109">
        <v>0</v>
      </c>
    </row>
    <row r="165" spans="2:5" ht="15.6" x14ac:dyDescent="0.3">
      <c r="B165" s="224"/>
      <c r="C165" s="226"/>
      <c r="D165" s="83">
        <v>20678</v>
      </c>
      <c r="E165" s="109">
        <v>0</v>
      </c>
    </row>
    <row r="166" spans="2:5" ht="15.6" x14ac:dyDescent="0.3">
      <c r="B166" s="224"/>
      <c r="C166" s="226"/>
      <c r="D166" s="83" t="s">
        <v>58</v>
      </c>
      <c r="E166" s="109">
        <v>0</v>
      </c>
    </row>
    <row r="167" spans="2:5" ht="15.6" x14ac:dyDescent="0.3">
      <c r="B167" s="224"/>
      <c r="C167" s="226"/>
      <c r="D167" s="83" t="s">
        <v>59</v>
      </c>
      <c r="E167" s="109">
        <v>0</v>
      </c>
    </row>
    <row r="168" spans="2:5" ht="15.6" x14ac:dyDescent="0.3">
      <c r="B168" s="224"/>
      <c r="C168" s="226"/>
      <c r="D168" s="83" t="s">
        <v>60</v>
      </c>
      <c r="E168" s="109">
        <v>0</v>
      </c>
    </row>
    <row r="169" spans="2:5" ht="15.6" x14ac:dyDescent="0.3">
      <c r="B169" s="224"/>
      <c r="C169" s="226"/>
      <c r="D169" s="83" t="s">
        <v>61</v>
      </c>
      <c r="E169" s="109">
        <v>0</v>
      </c>
    </row>
    <row r="170" spans="2:5" ht="15.6" x14ac:dyDescent="0.3">
      <c r="B170" s="224"/>
      <c r="C170" s="226"/>
      <c r="D170" s="83" t="s">
        <v>62</v>
      </c>
      <c r="E170" s="109">
        <v>0</v>
      </c>
    </row>
    <row r="171" spans="2:5" ht="15.6" x14ac:dyDescent="0.3">
      <c r="B171" s="224"/>
      <c r="C171" s="226"/>
      <c r="D171" s="83" t="s">
        <v>63</v>
      </c>
      <c r="E171" s="109">
        <v>0</v>
      </c>
    </row>
    <row r="172" spans="2:5" ht="15.6" x14ac:dyDescent="0.3">
      <c r="B172" s="224"/>
      <c r="C172" s="225" t="s">
        <v>64</v>
      </c>
      <c r="D172" s="83" t="s">
        <v>65</v>
      </c>
      <c r="E172" s="109">
        <v>3</v>
      </c>
    </row>
    <row r="173" spans="2:5" ht="15.6" x14ac:dyDescent="0.3">
      <c r="B173" s="224"/>
      <c r="C173" s="226"/>
      <c r="D173" s="83" t="s">
        <v>66</v>
      </c>
      <c r="E173" s="109">
        <v>1</v>
      </c>
    </row>
    <row r="174" spans="2:5" ht="15.6" x14ac:dyDescent="0.3">
      <c r="B174" s="224"/>
      <c r="C174" s="226"/>
      <c r="D174" s="83" t="s">
        <v>67</v>
      </c>
      <c r="E174" s="109">
        <v>1</v>
      </c>
    </row>
    <row r="175" spans="2:5" ht="15.6" x14ac:dyDescent="0.3">
      <c r="B175" s="224"/>
      <c r="C175" s="226"/>
      <c r="D175" s="83" t="s">
        <v>68</v>
      </c>
      <c r="E175" s="109">
        <v>0</v>
      </c>
    </row>
    <row r="176" spans="2:5" ht="15.6" x14ac:dyDescent="0.3">
      <c r="B176" s="224"/>
      <c r="C176" s="226"/>
      <c r="D176" s="83" t="s">
        <v>69</v>
      </c>
      <c r="E176" s="109">
        <v>0</v>
      </c>
    </row>
    <row r="177" spans="2:5" ht="15.6" x14ac:dyDescent="0.3">
      <c r="B177" s="224"/>
      <c r="C177" s="226"/>
      <c r="D177" s="83" t="s">
        <v>70</v>
      </c>
      <c r="E177" s="109">
        <v>0</v>
      </c>
    </row>
    <row r="178" spans="2:5" ht="15.6" x14ac:dyDescent="0.3">
      <c r="B178" s="224"/>
      <c r="C178" s="226"/>
      <c r="D178" s="83" t="s">
        <v>71</v>
      </c>
      <c r="E178" s="109">
        <v>0</v>
      </c>
    </row>
    <row r="179" spans="2:5" ht="15.6" x14ac:dyDescent="0.3">
      <c r="B179" s="224"/>
      <c r="C179" s="226"/>
      <c r="D179" s="83" t="s">
        <v>72</v>
      </c>
      <c r="E179" s="109">
        <v>0</v>
      </c>
    </row>
    <row r="180" spans="2:5" ht="15.6" x14ac:dyDescent="0.3">
      <c r="B180" s="224"/>
      <c r="C180" s="226"/>
      <c r="D180" s="83" t="s">
        <v>73</v>
      </c>
      <c r="E180" s="109">
        <v>0</v>
      </c>
    </row>
    <row r="181" spans="2:5" ht="15.6" x14ac:dyDescent="0.3">
      <c r="B181" s="224"/>
      <c r="C181" s="226"/>
      <c r="D181" s="83">
        <v>20622</v>
      </c>
      <c r="E181" s="109">
        <v>0</v>
      </c>
    </row>
    <row r="182" spans="2:5" ht="15.6" x14ac:dyDescent="0.3">
      <c r="B182" s="224"/>
      <c r="C182" s="226"/>
      <c r="D182" s="83" t="s">
        <v>74</v>
      </c>
      <c r="E182" s="109">
        <v>1</v>
      </c>
    </row>
    <row r="183" spans="2:5" ht="15.6" x14ac:dyDescent="0.3">
      <c r="B183" s="224"/>
      <c r="C183" s="226"/>
      <c r="D183" s="83" t="s">
        <v>75</v>
      </c>
      <c r="E183" s="109">
        <v>0</v>
      </c>
    </row>
    <row r="184" spans="2:5" ht="15.6" x14ac:dyDescent="0.3">
      <c r="B184" s="224"/>
      <c r="C184" s="226"/>
      <c r="D184" s="83" t="s">
        <v>76</v>
      </c>
      <c r="E184" s="109">
        <v>0</v>
      </c>
    </row>
    <row r="185" spans="2:5" ht="15.6" x14ac:dyDescent="0.3">
      <c r="B185" s="224"/>
      <c r="C185" s="226"/>
      <c r="D185" s="83" t="s">
        <v>77</v>
      </c>
      <c r="E185" s="109">
        <v>2</v>
      </c>
    </row>
    <row r="186" spans="2:5" ht="15.6" x14ac:dyDescent="0.3">
      <c r="B186" s="224"/>
      <c r="C186" s="226"/>
      <c r="D186" s="83" t="s">
        <v>78</v>
      </c>
      <c r="E186" s="109">
        <v>0</v>
      </c>
    </row>
    <row r="187" spans="2:5" ht="15.6" x14ac:dyDescent="0.3">
      <c r="B187" s="224"/>
      <c r="C187" s="226"/>
      <c r="D187" s="83" t="s">
        <v>79</v>
      </c>
      <c r="E187" s="109">
        <v>0</v>
      </c>
    </row>
    <row r="188" spans="2:5" ht="15.6" x14ac:dyDescent="0.3">
      <c r="B188" s="224"/>
      <c r="C188" s="226"/>
      <c r="D188" s="83" t="s">
        <v>80</v>
      </c>
      <c r="E188" s="109">
        <v>4</v>
      </c>
    </row>
    <row r="189" spans="2:5" ht="15.6" x14ac:dyDescent="0.3">
      <c r="B189" s="224"/>
      <c r="C189" s="226"/>
      <c r="D189" s="83" t="s">
        <v>81</v>
      </c>
      <c r="E189" s="109">
        <v>0</v>
      </c>
    </row>
    <row r="190" spans="2:5" ht="15.6" x14ac:dyDescent="0.3">
      <c r="B190" s="224"/>
      <c r="C190" s="226"/>
      <c r="D190" s="83" t="s">
        <v>82</v>
      </c>
      <c r="E190" s="109">
        <v>0</v>
      </c>
    </row>
    <row r="191" spans="2:5" ht="15.6" x14ac:dyDescent="0.3">
      <c r="B191" s="224"/>
      <c r="C191" s="226"/>
      <c r="D191" s="83" t="s">
        <v>83</v>
      </c>
      <c r="E191" s="109">
        <v>0</v>
      </c>
    </row>
    <row r="192" spans="2:5" ht="15.6" x14ac:dyDescent="0.3">
      <c r="B192" s="224"/>
      <c r="C192" s="226"/>
      <c r="D192" s="83" t="s">
        <v>84</v>
      </c>
      <c r="E192" s="109">
        <v>0</v>
      </c>
    </row>
    <row r="193" spans="2:5" ht="15.6" x14ac:dyDescent="0.3">
      <c r="B193" s="224"/>
      <c r="C193" s="226"/>
      <c r="D193" s="83" t="s">
        <v>85</v>
      </c>
      <c r="E193" s="109">
        <v>0</v>
      </c>
    </row>
    <row r="194" spans="2:5" ht="15.6" x14ac:dyDescent="0.3">
      <c r="B194" s="224"/>
      <c r="C194" s="226"/>
      <c r="D194" s="83" t="s">
        <v>86</v>
      </c>
      <c r="E194" s="109">
        <v>0</v>
      </c>
    </row>
    <row r="195" spans="2:5" ht="15.6" x14ac:dyDescent="0.3">
      <c r="B195" s="224"/>
      <c r="C195" s="226"/>
      <c r="D195" s="83" t="s">
        <v>87</v>
      </c>
      <c r="E195" s="109">
        <v>0</v>
      </c>
    </row>
    <row r="196" spans="2:5" ht="15.6" x14ac:dyDescent="0.3">
      <c r="B196" s="224"/>
      <c r="C196" s="226"/>
      <c r="D196" s="83" t="s">
        <v>88</v>
      </c>
      <c r="E196" s="109">
        <v>0</v>
      </c>
    </row>
    <row r="197" spans="2:5" ht="15.6" x14ac:dyDescent="0.3">
      <c r="B197" s="224"/>
      <c r="C197" s="226"/>
      <c r="D197" s="83" t="s">
        <v>89</v>
      </c>
      <c r="E197" s="109">
        <v>0</v>
      </c>
    </row>
    <row r="198" spans="2:5" ht="15.6" x14ac:dyDescent="0.3">
      <c r="B198" s="224"/>
      <c r="C198" s="228" t="s">
        <v>90</v>
      </c>
      <c r="D198" s="83">
        <v>20601</v>
      </c>
      <c r="E198" s="109">
        <v>0</v>
      </c>
    </row>
    <row r="199" spans="2:5" ht="15.6" x14ac:dyDescent="0.3">
      <c r="B199" s="224"/>
      <c r="C199" s="229"/>
      <c r="D199" s="83">
        <v>20607</v>
      </c>
      <c r="E199" s="109">
        <v>0</v>
      </c>
    </row>
    <row r="200" spans="2:5" ht="15.6" x14ac:dyDescent="0.3">
      <c r="B200" s="224"/>
      <c r="C200" s="229"/>
      <c r="D200" s="83" t="s">
        <v>91</v>
      </c>
      <c r="E200" s="109">
        <v>0</v>
      </c>
    </row>
    <row r="201" spans="2:5" ht="15.6" x14ac:dyDescent="0.3">
      <c r="B201" s="224"/>
      <c r="C201" s="229"/>
      <c r="D201" s="83">
        <v>20613</v>
      </c>
      <c r="E201" s="109">
        <v>0</v>
      </c>
    </row>
    <row r="202" spans="2:5" ht="15.6" x14ac:dyDescent="0.3">
      <c r="B202" s="224"/>
      <c r="C202" s="229"/>
      <c r="D202" s="83" t="s">
        <v>92</v>
      </c>
      <c r="E202" s="109">
        <v>0</v>
      </c>
    </row>
    <row r="203" spans="2:5" ht="15.6" x14ac:dyDescent="0.3">
      <c r="B203" s="224"/>
      <c r="C203" s="229"/>
      <c r="D203" s="83">
        <v>20744</v>
      </c>
      <c r="E203" s="109">
        <v>0</v>
      </c>
    </row>
    <row r="204" spans="2:5" ht="15.6" x14ac:dyDescent="0.3">
      <c r="B204" s="224"/>
      <c r="C204" s="229"/>
      <c r="D204" s="83" t="s">
        <v>95</v>
      </c>
      <c r="E204" s="109">
        <v>0</v>
      </c>
    </row>
    <row r="205" spans="2:5" ht="15.6" x14ac:dyDescent="0.3">
      <c r="B205" s="224"/>
      <c r="C205" s="228" t="s">
        <v>96</v>
      </c>
      <c r="D205" s="83" t="s">
        <v>97</v>
      </c>
      <c r="E205" s="109">
        <v>0</v>
      </c>
    </row>
    <row r="206" spans="2:5" ht="15.6" x14ac:dyDescent="0.3">
      <c r="B206" s="224"/>
      <c r="C206" s="229"/>
      <c r="D206" s="83" t="s">
        <v>98</v>
      </c>
      <c r="E206" s="109">
        <v>2</v>
      </c>
    </row>
    <row r="207" spans="2:5" ht="15.6" x14ac:dyDescent="0.3">
      <c r="B207" s="224"/>
      <c r="C207" s="229"/>
      <c r="D207" s="83" t="s">
        <v>99</v>
      </c>
      <c r="E207" s="109">
        <v>0</v>
      </c>
    </row>
    <row r="208" spans="2:5" ht="15.6" x14ac:dyDescent="0.3">
      <c r="B208" s="224"/>
      <c r="C208" s="229"/>
      <c r="D208" s="83" t="s">
        <v>100</v>
      </c>
      <c r="E208" s="109">
        <v>0</v>
      </c>
    </row>
    <row r="209" spans="2:5" ht="15.6" x14ac:dyDescent="0.3">
      <c r="B209" s="224"/>
      <c r="C209" s="229"/>
      <c r="D209" s="83" t="s">
        <v>101</v>
      </c>
      <c r="E209" s="109">
        <v>0</v>
      </c>
    </row>
    <row r="210" spans="2:5" ht="15.6" x14ac:dyDescent="0.3">
      <c r="B210" s="224"/>
      <c r="C210" s="229"/>
      <c r="D210" s="83" t="s">
        <v>102</v>
      </c>
      <c r="E210" s="109">
        <v>0</v>
      </c>
    </row>
    <row r="211" spans="2:5" ht="15.6" x14ac:dyDescent="0.3">
      <c r="B211" s="224"/>
      <c r="C211" s="229"/>
      <c r="D211" s="83" t="s">
        <v>103</v>
      </c>
      <c r="E211" s="109">
        <v>0</v>
      </c>
    </row>
    <row r="212" spans="2:5" ht="15.6" x14ac:dyDescent="0.3">
      <c r="B212" s="224"/>
      <c r="C212" s="229"/>
      <c r="D212" s="83" t="s">
        <v>104</v>
      </c>
      <c r="E212" s="109">
        <v>0</v>
      </c>
    </row>
    <row r="213" spans="2:5" ht="15.6" x14ac:dyDescent="0.3">
      <c r="B213" s="224"/>
      <c r="C213" s="229"/>
      <c r="D213" s="83" t="s">
        <v>105</v>
      </c>
      <c r="E213" s="109">
        <v>0</v>
      </c>
    </row>
    <row r="214" spans="2:5" ht="15.6" x14ac:dyDescent="0.3">
      <c r="B214" s="224"/>
      <c r="C214" s="229"/>
      <c r="D214" s="83" t="s">
        <v>106</v>
      </c>
      <c r="E214" s="109">
        <v>0</v>
      </c>
    </row>
    <row r="215" spans="2:5" ht="15.6" x14ac:dyDescent="0.3">
      <c r="B215" s="224"/>
      <c r="C215" s="229"/>
      <c r="D215" s="83" t="s">
        <v>107</v>
      </c>
      <c r="E215" s="109">
        <v>0</v>
      </c>
    </row>
    <row r="216" spans="2:5" ht="15.6" x14ac:dyDescent="0.3">
      <c r="B216" s="224"/>
      <c r="C216" s="229"/>
      <c r="D216" s="83" t="s">
        <v>108</v>
      </c>
      <c r="E216" s="109">
        <v>0</v>
      </c>
    </row>
    <row r="217" spans="2:5" ht="15.6" x14ac:dyDescent="0.3">
      <c r="B217" s="224"/>
      <c r="C217" s="229"/>
      <c r="D217" s="83" t="s">
        <v>109</v>
      </c>
      <c r="E217" s="109">
        <v>0</v>
      </c>
    </row>
    <row r="218" spans="2:5" ht="15.6" x14ac:dyDescent="0.3">
      <c r="B218" s="224"/>
      <c r="C218" s="229"/>
      <c r="D218" s="83" t="s">
        <v>110</v>
      </c>
      <c r="E218" s="109">
        <v>0</v>
      </c>
    </row>
    <row r="219" spans="2:5" ht="15.6" x14ac:dyDescent="0.3">
      <c r="B219" s="224"/>
      <c r="C219" s="229"/>
      <c r="D219" s="83" t="s">
        <v>111</v>
      </c>
      <c r="E219" s="109">
        <v>0</v>
      </c>
    </row>
    <row r="220" spans="2:5" ht="15.6" x14ac:dyDescent="0.3">
      <c r="B220" s="224"/>
      <c r="C220" s="229"/>
      <c r="D220" s="83" t="s">
        <v>112</v>
      </c>
      <c r="E220" s="109">
        <v>2</v>
      </c>
    </row>
    <row r="221" spans="2:5" ht="15.6" x14ac:dyDescent="0.3">
      <c r="B221" s="224"/>
      <c r="C221" s="229"/>
      <c r="D221" s="83" t="s">
        <v>113</v>
      </c>
      <c r="E221" s="109">
        <v>0</v>
      </c>
    </row>
    <row r="222" spans="2:5" ht="15.6" x14ac:dyDescent="0.3">
      <c r="B222" s="224"/>
      <c r="C222" s="229"/>
      <c r="D222" s="83" t="s">
        <v>114</v>
      </c>
      <c r="E222" s="109">
        <v>0</v>
      </c>
    </row>
    <row r="223" spans="2:5" ht="15.6" x14ac:dyDescent="0.3">
      <c r="B223" s="224"/>
      <c r="C223" s="229"/>
      <c r="D223" s="83">
        <v>20659</v>
      </c>
      <c r="E223" s="109">
        <v>0</v>
      </c>
    </row>
    <row r="224" spans="2:5" ht="15.6" x14ac:dyDescent="0.3">
      <c r="B224" s="224"/>
      <c r="C224" s="229"/>
      <c r="D224" s="83" t="s">
        <v>115</v>
      </c>
      <c r="E224" s="109">
        <v>0</v>
      </c>
    </row>
    <row r="225" spans="2:5" ht="15.6" x14ac:dyDescent="0.3">
      <c r="B225" s="224"/>
      <c r="C225" s="229"/>
      <c r="D225" s="83" t="s">
        <v>116</v>
      </c>
      <c r="E225" s="109">
        <v>0</v>
      </c>
    </row>
    <row r="226" spans="2:5" ht="15.6" x14ac:dyDescent="0.3">
      <c r="B226" s="224"/>
      <c r="C226" s="229"/>
      <c r="D226" s="83" t="s">
        <v>117</v>
      </c>
      <c r="E226" s="109">
        <v>0</v>
      </c>
    </row>
    <row r="227" spans="2:5" ht="15.6" x14ac:dyDescent="0.3">
      <c r="B227" s="224"/>
      <c r="C227" s="229"/>
      <c r="D227" s="83" t="s">
        <v>118</v>
      </c>
      <c r="E227" s="109">
        <v>1</v>
      </c>
    </row>
    <row r="228" spans="2:5" ht="15.6" x14ac:dyDescent="0.3">
      <c r="B228" s="224"/>
      <c r="C228" s="229"/>
      <c r="D228" s="83" t="s">
        <v>119</v>
      </c>
      <c r="E228" s="109">
        <v>0</v>
      </c>
    </row>
    <row r="229" spans="2:5" ht="15.6" x14ac:dyDescent="0.3">
      <c r="B229" s="224"/>
      <c r="C229" s="229"/>
      <c r="D229" s="83" t="s">
        <v>120</v>
      </c>
      <c r="E229" s="109">
        <v>0</v>
      </c>
    </row>
    <row r="230" spans="2:5" ht="15.6" x14ac:dyDescent="0.3">
      <c r="B230" s="224"/>
      <c r="C230" s="229"/>
      <c r="D230" s="83" t="s">
        <v>121</v>
      </c>
      <c r="E230" s="109">
        <v>0</v>
      </c>
    </row>
    <row r="231" spans="2:5" ht="15.6" x14ac:dyDescent="0.3">
      <c r="B231" s="224"/>
      <c r="C231" s="229"/>
      <c r="D231" s="83" t="s">
        <v>122</v>
      </c>
      <c r="E231" s="109">
        <v>0</v>
      </c>
    </row>
    <row r="232" spans="2:5" ht="15.6" x14ac:dyDescent="0.3">
      <c r="B232" s="224"/>
      <c r="C232" s="229"/>
      <c r="D232" s="83" t="s">
        <v>123</v>
      </c>
      <c r="E232" s="109">
        <v>0</v>
      </c>
    </row>
    <row r="233" spans="2:5" ht="16.2" thickBot="1" x14ac:dyDescent="0.35">
      <c r="B233" s="224"/>
      <c r="C233" s="229"/>
      <c r="D233" s="85" t="s">
        <v>124</v>
      </c>
      <c r="E233" s="109">
        <v>0</v>
      </c>
    </row>
    <row r="234" spans="2:5" ht="16.2" thickBot="1" x14ac:dyDescent="0.35">
      <c r="B234" s="67" t="s">
        <v>6</v>
      </c>
      <c r="C234" s="88" t="s">
        <v>7</v>
      </c>
      <c r="D234" s="112" t="s">
        <v>7</v>
      </c>
      <c r="E234" s="111">
        <f>SUM(E160:E233)</f>
        <v>17</v>
      </c>
    </row>
    <row r="235" spans="2:5" ht="15" thickBot="1" x14ac:dyDescent="0.35"/>
    <row r="236" spans="2:5" ht="15" thickBot="1" x14ac:dyDescent="0.35">
      <c r="B236" s="246" t="s">
        <v>8</v>
      </c>
      <c r="C236" s="247"/>
      <c r="D236" s="247"/>
      <c r="E236" s="248"/>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38E8E3BC-11A4-4AF4-9E72-362C2EAA0917}" scale="80">
      <pane ySplit="5" topLeftCell="A6" activePane="bottomLeft" state="frozen"/>
      <selection pane="bottomLeft" activeCell="B6" sqref="B5:B79"/>
      <pageMargins left="0.7" right="0.7" top="0.75" bottom="0.75" header="0.3" footer="0.3"/>
      <pageSetup orientation="portrait" r:id="rId1"/>
    </customSheetView>
    <customSheetView guid="{8F62413E-62BD-46EA-8148-15E64A97D2A1}" scale="80">
      <pane ySplit="5" topLeftCell="A6" activePane="bottomLeft" state="frozen"/>
      <selection pane="bottomLeft" activeCell="B6" sqref="B5:B79"/>
      <pageMargins left="0.7" right="0.7" top="0.75" bottom="0.75" header="0.3" footer="0.3"/>
      <pageSetup orientation="portrait" r:id="rId2"/>
    </customSheetView>
    <customSheetView guid="{BB117600-DA64-45A6-B1B5-04A5D7AFC1A7}" scale="80">
      <pane ySplit="5" topLeftCell="A6" activePane="bottomLeft" state="frozen"/>
      <selection pane="bottomLeft" activeCell="E121" sqref="E121"/>
      <pageMargins left="0.7" right="0.7" top="0.75" bottom="0.75" header="0.3" footer="0.3"/>
      <pageSetup orientation="portrait" r:id="rId3"/>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5"/>
    </customSheetView>
    <customSheetView guid="{0DB5637B-4F6B-484F-943B-3DE70B845EF4}" scale="80">
      <pane ySplit="5" topLeftCell="A6" activePane="bottomLeft" state="frozen"/>
      <selection pane="bottomLeft"/>
      <pageMargins left="0.7" right="0.7" top="0.75" bottom="0.75" header="0.3" footer="0.3"/>
      <pageSetup orientation="portrait" r:id="rId6"/>
    </customSheetView>
    <customSheetView guid="{3E18B468-9D19-4326-9811-637773DC5259}" scale="80">
      <pane ySplit="5" topLeftCell="A6" activePane="bottomLeft" state="frozen"/>
      <selection pane="bottomLeft" activeCell="B6" sqref="B5:B79"/>
      <pageMargins left="0.7" right="0.7" top="0.75" bottom="0.75" header="0.3" footer="0.3"/>
      <pageSetup orientation="portrait" r:id="rId7"/>
    </customSheetView>
  </customSheetViews>
  <mergeCells count="18">
    <mergeCell ref="C160:C171"/>
    <mergeCell ref="C172:C197"/>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s>
  <pageMargins left="0.7" right="0.7" top="0.75" bottom="0.75" header="0.3" footer="0.3"/>
  <pageSetup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6"/>
  <sheetViews>
    <sheetView zoomScale="80" zoomScaleNormal="80" workbookViewId="0">
      <selection activeCell="C6" sqref="C6"/>
    </sheetView>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42" t="s">
        <v>41</v>
      </c>
      <c r="C2" s="244"/>
      <c r="E2" s="233"/>
      <c r="F2" s="233"/>
      <c r="G2" s="233"/>
      <c r="H2" s="233"/>
    </row>
    <row r="3" spans="2:8" ht="15.75" customHeight="1" x14ac:dyDescent="0.3">
      <c r="B3" s="265"/>
      <c r="C3" s="265"/>
      <c r="E3" s="78"/>
      <c r="F3" s="78"/>
      <c r="G3" s="79"/>
      <c r="H3" s="79"/>
    </row>
    <row r="4" spans="2:8" ht="16.2" thickBot="1" x14ac:dyDescent="0.35">
      <c r="B4" s="1"/>
      <c r="C4" s="1"/>
      <c r="E4" s="78"/>
      <c r="F4" s="78"/>
      <c r="G4" s="79"/>
      <c r="H4" s="79"/>
    </row>
    <row r="5" spans="2:8" ht="63" thickBot="1" x14ac:dyDescent="0.3">
      <c r="B5" s="7" t="s">
        <v>22</v>
      </c>
      <c r="C5" s="113">
        <v>239195</v>
      </c>
      <c r="E5" s="78"/>
    </row>
    <row r="6" spans="2:8" ht="15.6" x14ac:dyDescent="0.25">
      <c r="B6" s="34"/>
    </row>
    <row r="7" spans="2:8" ht="14.4" thickBot="1" x14ac:dyDescent="0.3"/>
    <row r="8" spans="2:8" ht="15" thickBot="1" x14ac:dyDescent="0.35">
      <c r="B8" s="246" t="s">
        <v>8</v>
      </c>
      <c r="C8" s="248"/>
    </row>
    <row r="9" spans="2:8" x14ac:dyDescent="0.25">
      <c r="B9" s="266" t="s">
        <v>134</v>
      </c>
      <c r="C9" s="267"/>
    </row>
    <row r="10" spans="2:8" x14ac:dyDescent="0.25">
      <c r="B10" s="268"/>
      <c r="C10" s="269"/>
    </row>
    <row r="11" spans="2:8" x14ac:dyDescent="0.25">
      <c r="B11" s="268"/>
      <c r="C11" s="269"/>
    </row>
    <row r="12" spans="2:8" x14ac:dyDescent="0.25">
      <c r="B12" s="268"/>
      <c r="C12" s="269"/>
    </row>
    <row r="13" spans="2:8" x14ac:dyDescent="0.25">
      <c r="B13" s="268"/>
      <c r="C13" s="269"/>
    </row>
    <row r="14" spans="2:8" ht="14.4" thickBot="1" x14ac:dyDescent="0.3">
      <c r="B14" s="270"/>
      <c r="C14" s="271"/>
    </row>
    <row r="15" spans="2:8" ht="15.6" x14ac:dyDescent="0.3">
      <c r="C15" s="35"/>
      <c r="D15" s="35"/>
      <c r="E15" s="36"/>
    </row>
    <row r="16" spans="2:8" x14ac:dyDescent="0.25">
      <c r="E16" s="37"/>
    </row>
  </sheetData>
  <customSheetViews>
    <customSheetView guid="{38E8E3BC-11A4-4AF4-9E72-362C2EAA0917}" scale="80">
      <selection activeCell="C6" sqref="C6"/>
      <pageMargins left="0.7" right="0.7" top="0.75" bottom="0.75" header="0.3" footer="0.3"/>
      <pageSetup orientation="portrait" verticalDpi="0" r:id="rId1"/>
    </customSheetView>
    <customSheetView guid="{8F62413E-62BD-46EA-8148-15E64A97D2A1}" scale="80">
      <selection activeCell="C6" sqref="C6"/>
      <pageMargins left="0.7" right="0.7" top="0.75" bottom="0.75" header="0.3" footer="0.3"/>
      <pageSetup orientation="portrait" verticalDpi="0" r:id="rId2"/>
    </customSheetView>
    <customSheetView guid="{BB117600-DA64-45A6-B1B5-04A5D7AFC1A7}" scale="80">
      <selection activeCell="B2" sqref="B2:C2"/>
      <pageMargins left="0.7" right="0.7" top="0.75" bottom="0.75" header="0.3" footer="0.3"/>
      <pageSetup orientation="portrait" verticalDpi="0" r:id="rId3"/>
    </customSheetView>
    <customSheetView guid="{B5BB6740-9BF4-44A3-B84C-D1BF170C0957}" scale="80">
      <selection activeCell="D2" sqref="D2"/>
      <pageMargins left="0.7" right="0.7" top="0.75" bottom="0.75" header="0.3" footer="0.3"/>
      <pageSetup orientation="portrait" verticalDpi="0" r:id="rId4"/>
    </customSheetView>
    <customSheetView guid="{B94B68B6-1D73-44DE-8EE2-70503A8485F8}" scale="80">
      <selection activeCell="F27" sqref="F27"/>
      <pageMargins left="0.7" right="0.7" top="0.75" bottom="0.75" header="0.3" footer="0.3"/>
      <pageSetup orientation="portrait" verticalDpi="0" r:id="rId5"/>
    </customSheetView>
    <customSheetView guid="{0DB5637B-4F6B-484F-943B-3DE70B845EF4}" scale="80">
      <selection activeCell="E1" sqref="E1:H2"/>
      <pageMargins left="0.7" right="0.7" top="0.75" bottom="0.75" header="0.3" footer="0.3"/>
      <pageSetup orientation="portrait" verticalDpi="0" r:id="rId6"/>
    </customSheetView>
    <customSheetView guid="{3E18B468-9D19-4326-9811-637773DC5259}" scale="80">
      <selection activeCell="C6" sqref="C6"/>
      <pageMargins left="0.7" right="0.7" top="0.75" bottom="0.75" header="0.3" footer="0.3"/>
      <pageSetup orientation="portrait" verticalDpi="0" r:id="rId7"/>
    </customSheetView>
  </customSheetViews>
  <mergeCells count="5">
    <mergeCell ref="B8:C8"/>
    <mergeCell ref="B2:C2"/>
    <mergeCell ref="B3:C3"/>
    <mergeCell ref="B9:C14"/>
    <mergeCell ref="E2:H2"/>
  </mergeCells>
  <pageMargins left="0.7" right="0.7" top="0.75" bottom="0.75" header="0.3" footer="0.3"/>
  <pageSetup orientation="portrait"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I, J, K Payment Plans</vt:lpstr>
      <vt:lpstr>H Payment Plan Length</vt:lpstr>
      <vt:lpstr>L - Energy Assistance</vt:lpstr>
      <vt:lpstr>M - Reconnections</vt:lpstr>
      <vt:lpstr>N - Effective Terminations</vt:lpstr>
      <vt:lpstr>O - Amount of Uncollectibles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2024-07-30T19:12:44Z</cp:lastPrinted>
  <dcterms:created xsi:type="dcterms:W3CDTF">2022-11-16T15:35:12Z</dcterms:created>
  <dcterms:modified xsi:type="dcterms:W3CDTF">2024-08-01T22:45:00Z</dcterms:modified>
</cp:coreProperties>
</file>