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defaultThemeVersion="166925"/>
  <mc:AlternateContent xmlns:mc="http://schemas.openxmlformats.org/markup-compatibility/2006">
    <mc:Choice Requires="x15">
      <x15ac:absPath xmlns:x15ac="http://schemas.microsoft.com/office/spreadsheetml/2010/11/ac" url="G:\My Drive\Brett Sproul - Technical Advisor\COVID-19 Impacts (PC 53)\Updated PC53 Data - 07.01.2024\October 2024\Pepco\"/>
    </mc:Choice>
  </mc:AlternateContent>
  <xr:revisionPtr revIDLastSave="0" documentId="8_{ADBB08CA-FF9D-45BD-83F0-6ED313BC2C7E}" xr6:coauthVersionLast="47" xr6:coauthVersionMax="47" xr10:uidLastSave="{00000000-0000-0000-0000-000000000000}"/>
  <bookViews>
    <workbookView xWindow="-108" yWindow="-108" windowWidth="23256" windowHeight="12456" xr2:uid="{00000000-000D-0000-FFFF-FFFF00000000}"/>
  </bookViews>
  <sheets>
    <sheet name="A - Utility and Supplier Accts." sheetId="12" r:id="rId1"/>
    <sheet name="B - Medical Cert. Customers" sheetId="13" r:id="rId2"/>
    <sheet name="C - Accounts in Arrears" sheetId="1" r:id="rId3"/>
    <sheet name="D - Total Dollars of Arrearages" sheetId="2" r:id="rId4"/>
    <sheet name="E - Termination Notices Sent" sheetId="3" r:id="rId5"/>
    <sheet name="F - Payment Plans" sheetId="4" r:id="rId6"/>
    <sheet name="G - Payment Plans" sheetId="17" r:id="rId7"/>
    <sheet name="H - Payment Plans" sheetId="16" r:id="rId8"/>
    <sheet name="I - Payment Plans" sheetId="15" r:id="rId9"/>
    <sheet name="J - Payment Plans" sheetId="18" r:id="rId10"/>
    <sheet name="K - Payment Plans" sheetId="14" r:id="rId11"/>
    <sheet name="L - Energy Assistance" sheetId="7" r:id="rId12"/>
    <sheet name="M - Reconnections" sheetId="8" r:id="rId13"/>
    <sheet name="N - Effective Terminations" sheetId="9" r:id="rId14"/>
    <sheet name="O - Amount of Uncollectibles" sheetId="11" r:id="rId15"/>
    <sheet name="Definitions &amp; Arrearage Timing" sheetId="10" r:id="rId16"/>
  </sheets>
  <definedNames>
    <definedName name="_xlnm._FilterDatabase" localSheetId="15" hidden="1">'Definitions &amp; Arrearage Timing'!$B$3:$C$3</definedName>
    <definedName name="_xlnm.Print_Titles" localSheetId="7">'H - Payment Plans'!$4:$5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109" i="12" l="1"/>
  <c r="Q109" i="12"/>
  <c r="L109" i="12"/>
  <c r="K109" i="12"/>
  <c r="E109" i="12"/>
  <c r="F109" i="12"/>
  <c r="S65" i="18"/>
  <c r="L65" i="18"/>
  <c r="E65" i="18"/>
  <c r="U65" i="17"/>
  <c r="M65" i="17"/>
  <c r="E65" i="17"/>
  <c r="R242" i="16"/>
  <c r="L242" i="16"/>
  <c r="F242" i="16"/>
  <c r="P10" i="15"/>
  <c r="K10" i="15"/>
  <c r="E10" i="15"/>
  <c r="O60" i="14"/>
  <c r="J60" i="14"/>
  <c r="E60" i="14"/>
  <c r="K53" i="13"/>
  <c r="E53" i="13"/>
  <c r="O54" i="9"/>
  <c r="Q54" i="8"/>
  <c r="S69" i="4"/>
  <c r="O74" i="3"/>
  <c r="Q83" i="2"/>
  <c r="U84" i="1"/>
  <c r="T84" i="1"/>
  <c r="S84" i="1"/>
  <c r="J54" i="9"/>
  <c r="E54" i="9"/>
  <c r="K54" i="8"/>
  <c r="E54" i="8"/>
  <c r="L69" i="4"/>
  <c r="E69" i="4"/>
  <c r="J74" i="3"/>
  <c r="E74" i="3"/>
  <c r="K83" i="2"/>
  <c r="E83" i="2"/>
  <c r="M84" i="1"/>
  <c r="N84" i="1"/>
  <c r="L84" i="1"/>
  <c r="G84" i="1"/>
  <c r="F84" i="1"/>
  <c r="E84" i="1"/>
</calcChain>
</file>

<file path=xl/sharedStrings.xml><?xml version="1.0" encoding="utf-8"?>
<sst xmlns="http://schemas.openxmlformats.org/spreadsheetml/2006/main" count="5059" uniqueCount="218">
  <si>
    <t>A - Total Number of Utility Accounts and Total Number of Utility Accounts with Active Retail Suppliers</t>
  </si>
  <si>
    <t>Customer Type</t>
  </si>
  <si>
    <t>County or Location</t>
  </si>
  <si>
    <t>Zip Code</t>
  </si>
  <si>
    <t>Total Number of Utility Accounts</t>
  </si>
  <si>
    <t>Total Number of  Utility Accounts with Active Retail Suppliers</t>
  </si>
  <si>
    <t>Residential Non-Low-Income</t>
  </si>
  <si>
    <t>Total</t>
  </si>
  <si>
    <t>N/A</t>
  </si>
  <si>
    <t>Residential Low-Income</t>
  </si>
  <si>
    <t>Non-Residential</t>
  </si>
  <si>
    <t>Additional Notes</t>
  </si>
  <si>
    <t>B - Number of Customers with a Medical Certification on File</t>
  </si>
  <si>
    <t>Total Number of Customers with Medical Certification on File</t>
  </si>
  <si>
    <t>C - Number of Accounts in Arrears for up to 30 days, 30 - 60 days, and more than 60 days</t>
  </si>
  <si>
    <t># of Accounts in Arrears for up to 30 days</t>
  </si>
  <si>
    <t># of Accounts in Arrears for 30 - 60 days</t>
  </si>
  <si>
    <t># of Accounts in arrears for more than 60 days</t>
  </si>
  <si>
    <t>D - Total Dollar amount of Arrearages including other Charges (such as: deposits, late fees, and AMI opt-out fees), and the median amount due in Arrearages</t>
  </si>
  <si>
    <t>Total Dollars of Arrearages ($)</t>
  </si>
  <si>
    <t>Median Amount due in Arrearages ($)</t>
  </si>
  <si>
    <t>E - Number of Customers who have been sent a notice of termination</t>
  </si>
  <si>
    <t>Total Number of Customers who have been Sent a Notice of Termination</t>
  </si>
  <si>
    <t>Non-Low-Income</t>
  </si>
  <si>
    <t>Low-Income</t>
  </si>
  <si>
    <r>
      <t>Non-Residential</t>
    </r>
    <r>
      <rPr>
        <strike/>
        <sz val="12"/>
        <rFont val="Times New Roman"/>
        <family val="1"/>
      </rPr>
      <t xml:space="preserve">
</t>
    </r>
  </si>
  <si>
    <t>F - Number of Customers who are currently enrolled in a payment plan, the average length of time (days) of the payment plans, and the total payment plan down payment amount</t>
  </si>
  <si>
    <t>G - Number of Customers who have entered/started a payment plan in the given month, the average length of time (days) of the payment plan, the total payment plan down payment amount, and the average dollar amount of arrearages when a customer enters a payment plan</t>
  </si>
  <si>
    <t>H - Number of Customers Enrolled in Specific Payment Plan Lengths</t>
  </si>
  <si>
    <t>I - Number of Payment Plans that have been offered to customers but the Payment Plans were not effectuated</t>
  </si>
  <si>
    <t xml:space="preserve">J - Number of Customers who have defaulted on a payment plan, the average length of time (days) before a customer defaults on a payment plan, and the average dollar amount of arrearages when a customer defaults on a payment plan </t>
  </si>
  <si>
    <t xml:space="preserve">K - Number of Customers who have completed/finished a payment plan </t>
  </si>
  <si>
    <t>Total Number of  Customers who are currently enrolled in a Payment Plan</t>
  </si>
  <si>
    <t xml:space="preserve">Average Length of time (days) of the payment plan </t>
  </si>
  <si>
    <t>Total Payment Plan down payment amount</t>
  </si>
  <si>
    <t>Total Number of  Customers who have entered/started a payment plan</t>
  </si>
  <si>
    <t>Average dollar amount of arrearages when a customer enters a payment plan</t>
  </si>
  <si>
    <t>Payment Plan Length (Days)</t>
  </si>
  <si>
    <t xml:space="preserve">Total Number of  Customers </t>
  </si>
  <si>
    <t xml:space="preserve">Total Number of Payment Plans that have been offered to customers but the Payment Plans were not effectuated </t>
  </si>
  <si>
    <t xml:space="preserve">Total Number of  Customers who have defaulted on a payment plan </t>
  </si>
  <si>
    <t xml:space="preserve">Average length of time (days) before a customer defaults on a payment plan </t>
  </si>
  <si>
    <t>Average dollar amount of arrearages when a customer defaults on a payment plan</t>
  </si>
  <si>
    <t xml:space="preserve">Total Number of  Customers who have completed/finished a payment plan </t>
  </si>
  <si>
    <t>Total Number of Customers who have entered/started a payment plan</t>
  </si>
  <si>
    <t>Total Number of  Customers who have defaulted on a payment plan</t>
  </si>
  <si>
    <t>L - Number of customers who have applied, been accepted, and granted approval for energy assistance</t>
  </si>
  <si>
    <t>OHEP provides this data</t>
  </si>
  <si>
    <t>Total Number of customers who have been granted approval for energy assistance</t>
  </si>
  <si>
    <t xml:space="preserve">M - Number of Customers who have had service reconnected, and the average security deposit amount for reconnection of service (inclusive of current and past due amounts plus reconnection fees and security deposit amounts) </t>
  </si>
  <si>
    <t>Total Number of customers who have had service reconnected</t>
  </si>
  <si>
    <t>Average security deposit amount for reconnection of service (inclusive of current and past due amounts plus reconnection fees and security deposit amounts)</t>
  </si>
  <si>
    <t>N - Number of service terminations that the utility has effectuated</t>
  </si>
  <si>
    <t>Total Number of service terminations the utility has effectuated</t>
  </si>
  <si>
    <t>O - Total Dollar Amount that has been shifted from an Arrearage balance into an Uncollectibles balance</t>
  </si>
  <si>
    <t>Total Aggregate Dollar Amount Moved from an Arrearages balance into an Uncollectibles balance ($)</t>
  </si>
  <si>
    <t>Terms and Metrics Defined</t>
  </si>
  <si>
    <t>Utility Arrearage/Collection Timeline (After Bill Render Date. The bill render date is considered day 0)
There is not a separate notice for late fees. It will be included on the bill</t>
  </si>
  <si>
    <t>Term</t>
  </si>
  <si>
    <t>Definition</t>
  </si>
  <si>
    <t xml:space="preserve">Utility  </t>
  </si>
  <si>
    <t>Payment Due Date</t>
  </si>
  <si>
    <t>Late Fee Date</t>
  </si>
  <si>
    <t>Termination Notice Date</t>
  </si>
  <si>
    <t>Additional Information</t>
  </si>
  <si>
    <t>Arrearage</t>
  </si>
  <si>
    <t>The date in which a utility considers a bill to be past due. The utilities use timelines that are individual to each utility, and these timelines can be seen in the table titled "Utility Arrearage/Collection Timeline (After Bill Render Date)"</t>
  </si>
  <si>
    <t>BGE</t>
  </si>
  <si>
    <t>Residential - 23 Days after invoice
Commercial - 15 Days after invoice</t>
  </si>
  <si>
    <t>Residential - 25 Days after invoice
Commercial - 17 Days after invoice</t>
  </si>
  <si>
    <t>Residential - 27 days after invoice
Commercial - 19 days after invoice</t>
  </si>
  <si>
    <t xml:space="preserve">Arrearage notices vary by customer payment behavior. Some customers will receive a reminder and others will receive a turn-off notice. </t>
  </si>
  <si>
    <t>Arrearage Balance/Gross Arrearage</t>
  </si>
  <si>
    <t>a) The aggregate for each Utility (referred to as “gross arrearage”), or the cumulative amount of money that is owed to the Utility and unpaid by the date after which late charges may accrue or longer if so reported as such by the Utility (or 31 or more days after the bill render date) . See Table titled "Utility Arrearage/Collection Timeline (After Bill Render Date)"
b) the average amount of arrearage among customers with an arrearage.  This amount is inclusive of Late Payment Fees and Installment Plan dollars as part of the arrearage balance. 
See PSC 2011 Report on Residential Customer Terminations, Arrearages, and Reconnections</t>
  </si>
  <si>
    <t>Pepco</t>
  </si>
  <si>
    <t>21 Days after invoice</t>
  </si>
  <si>
    <t>25 Days after invoice</t>
  </si>
  <si>
    <t>36 Days after invoice</t>
  </si>
  <si>
    <t>Customer Reliant on Life-Support Device</t>
  </si>
  <si>
    <t>A customer who is reliant on an device that is any electric or gas poweredenergy-using device that is certified by a physician, nurse practitioner, or physician assistant as being essential to prevent, or provide relief from a serious illness to sustain the life of the customer.  A customer must self-identify this characteristic to the utility and provide appropriate documentation. See COMAR 20.31.01.02</t>
  </si>
  <si>
    <t>DPL</t>
  </si>
  <si>
    <t>28 Days after invoice (at a meter read)</t>
  </si>
  <si>
    <t>Defaulted Payment Plan</t>
  </si>
  <si>
    <t>If a customer fails to adhere to the alternate payment plan, the utility shall notify the customer, typically through bill messaging and/or a letter, that the utility may commence termination procedures. The information provided to the customer may include a 14 day notice. with the disconnection date and instructions on how to apply for energy assistance. See COMAR 20.31.01.08</t>
  </si>
  <si>
    <t xml:space="preserve">PE </t>
  </si>
  <si>
    <t>Residential - 20 Days after invoice
Commercial - 15 Days after invoice
Government and Bill Extender - 30 Days after invoice</t>
  </si>
  <si>
    <t>1 Day after the payment due date. Appears on the first invoice after the due date</t>
  </si>
  <si>
    <t>30 Days after invoice</t>
  </si>
  <si>
    <t xml:space="preserve">Effective Termination </t>
  </si>
  <si>
    <r>
      <t xml:space="preserve">To discontinue electric, gas, or electric and gas service to a premises by a utility. </t>
    </r>
    <r>
      <rPr>
        <i/>
        <sz val="11"/>
        <color theme="1"/>
        <rFont val="Times New Roman"/>
        <family val="1"/>
      </rPr>
      <t xml:space="preserve">See </t>
    </r>
    <r>
      <rPr>
        <sz val="11"/>
        <color theme="1"/>
        <rFont val="Times New Roman"/>
        <family val="1"/>
      </rPr>
      <t>COMAR 20.31.01.02</t>
    </r>
  </si>
  <si>
    <t>SMECO</t>
  </si>
  <si>
    <t xml:space="preserve">22 Days after invoice </t>
  </si>
  <si>
    <t>32 Days after invoice</t>
  </si>
  <si>
    <t>Elderly Customer</t>
  </si>
  <si>
    <r>
      <t xml:space="preserve">An individual 65 years or older. A customer must self-identify this characteristic to the utility and provide appropriate documentation </t>
    </r>
    <r>
      <rPr>
        <i/>
        <sz val="11"/>
        <color theme="1"/>
        <rFont val="Times New Roman"/>
        <family val="1"/>
      </rPr>
      <t xml:space="preserve">See </t>
    </r>
    <r>
      <rPr>
        <sz val="11"/>
        <color theme="1"/>
        <rFont val="Times New Roman"/>
        <family val="1"/>
      </rPr>
      <t>COMAR 20.31.01.02</t>
    </r>
  </si>
  <si>
    <t>Columbia</t>
  </si>
  <si>
    <t>20 Days after invoice</t>
  </si>
  <si>
    <t>31 Days after invoice (at rendering of new bill)</t>
  </si>
  <si>
    <t>30 Days after invoice (The earliest that a notice can be sent)</t>
  </si>
  <si>
    <t>45 Days after invoice is the termination date.</t>
  </si>
  <si>
    <t>Energy Assistance Customer</t>
  </si>
  <si>
    <t>A customer who is verifiably receiving energy assistance from the following programs: Universal Service Protection Program (USPP), Electric Universal Service Program (EUSP), Maryland Energy Assistance Program (MEAP), Low-Income Home Energy Assistance Program, Arrearage Retirement Assistance, Weatherization Assistance Program, and any other verified State or Federal Energy Assistance program. Grant eligibility is based on the fiscal year (July 1 – June 30), but for reporting purposes, customers are reported as “Low-Income Customers” for 12 months following receipt of any qualifying grant.. See PSC Resource on Energy Assistance</t>
  </si>
  <si>
    <t>WGL</t>
  </si>
  <si>
    <t>25 days after invoice</t>
  </si>
  <si>
    <t xml:space="preserve">28-36 Days after invoice </t>
  </si>
  <si>
    <t>A reminder call is sent 3 days after the reminder notice due date</t>
  </si>
  <si>
    <t>Handicap Customer</t>
  </si>
  <si>
    <r>
      <t xml:space="preserve">An individual who:
a) Has any physical disability or mental impairment which substantially limits one or more of the individual's life activities and;
b) Is 
1. Receiving disability insurance payments from a govenrment agency that requires certification of the disability, or;
2. Certified as being physically disabled by a licensed physician, or mentally impaired by a licensed psychiatrist or registered psychologist.
</t>
    </r>
    <r>
      <rPr>
        <sz val="11"/>
        <rFont val="Times New Roman"/>
        <family val="1"/>
      </rPr>
      <t xml:space="preserve">A customer must self-identify this characteristic to the utility and provide appropriate documentation 
</t>
    </r>
    <r>
      <rPr>
        <sz val="11"/>
        <color theme="1"/>
        <rFont val="Times New Roman"/>
        <family val="1"/>
      </rPr>
      <t xml:space="preserve">
</t>
    </r>
    <r>
      <rPr>
        <i/>
        <sz val="11"/>
        <color theme="1"/>
        <rFont val="Times New Roman"/>
        <family val="1"/>
      </rPr>
      <t xml:space="preserve">See </t>
    </r>
    <r>
      <rPr>
        <sz val="11"/>
        <color theme="1"/>
        <rFont val="Times New Roman"/>
        <family val="1"/>
      </rPr>
      <t>COMAR 20.31.01.02</t>
    </r>
  </si>
  <si>
    <t>Choptank</t>
  </si>
  <si>
    <t>22 days after invoice</t>
  </si>
  <si>
    <t>24 Days after invoice</t>
  </si>
  <si>
    <t>Low-Income Customer</t>
  </si>
  <si>
    <t xml:space="preserve">Utilities identify a Low-Income Customer based on the coding and data that is provided by the Office of Home Energy Programs.  For reporting purposes, customers are reported as “Low-Income Customers” for 12 months following receipt of any qualifying grant. </t>
  </si>
  <si>
    <t>Non-Low-Income Customer</t>
  </si>
  <si>
    <t>Utilities identify a Non-Low-Income Customer based on the absence of coding and data that is provided by the Office of Home Energy Programs.</t>
  </si>
  <si>
    <t>Payment Plan</t>
  </si>
  <si>
    <t xml:space="preserve">A plan, negotiated in good faith by the Utility, that is provided to avoid termination of service and to retire all outstanding charges to the utility if a customer is unable to pay the outstanding charges for service in full.  The amounts in payment plans, number of plans entered, and number of plans failed are separately reported. See COMAR 20.31.01.08 </t>
  </si>
  <si>
    <t>Reasons for Utility to Refuse a Payment Plan</t>
  </si>
  <si>
    <r>
      <t xml:space="preserve">A utility may refuse to negotiate or offer an alternate payment plan to a customer if the customer:
1. failed to meet the terms and conditions of any alternate payment plan during the past 18 months
2. Committed fraud against a utility
3. Committed theft of a utility service
4. Denied the utility access to its equipment located on the customer's property or premises
</t>
    </r>
    <r>
      <rPr>
        <i/>
        <sz val="11"/>
        <color theme="1"/>
        <rFont val="Times New Roman"/>
        <family val="1"/>
      </rPr>
      <t xml:space="preserve">See </t>
    </r>
    <r>
      <rPr>
        <sz val="11"/>
        <color theme="1"/>
        <rFont val="Times New Roman"/>
        <family val="1"/>
      </rPr>
      <t>COMAR 20.31.02.02</t>
    </r>
  </si>
  <si>
    <t>Reconnection of Service</t>
  </si>
  <si>
    <r>
      <t xml:space="preserve">A customer is reinstated to their electric or gas service following the customer's payment of the amount of current and past-due bills in full, applicable reconnection fees, and any required deposit. </t>
    </r>
    <r>
      <rPr>
        <i/>
        <sz val="11"/>
        <color theme="1"/>
        <rFont val="Times New Roman"/>
        <family val="1"/>
      </rPr>
      <t xml:space="preserve">See </t>
    </r>
    <r>
      <rPr>
        <sz val="11"/>
        <color theme="1"/>
        <rFont val="Times New Roman"/>
        <family val="1"/>
      </rPr>
      <t>Company's websites</t>
    </r>
  </si>
  <si>
    <t>Seriously Ill Customer</t>
  </si>
  <si>
    <r>
      <t xml:space="preserve">A customer with an illness that is certifiable by a licensed physician, nurse practicioner, or physician assistant to be such that termination of service during the period of time covered by the certificate would be especially dangerous to the health of the customer. </t>
    </r>
    <r>
      <rPr>
        <sz val="11"/>
        <rFont val="Times New Roman"/>
        <family val="1"/>
      </rPr>
      <t>A customer must self-identify this characteristic to the utility and provide appropriate documentation.</t>
    </r>
    <r>
      <rPr>
        <sz val="11"/>
        <color theme="1"/>
        <rFont val="Times New Roman"/>
        <family val="1"/>
      </rPr>
      <t xml:space="preserve">
</t>
    </r>
    <r>
      <rPr>
        <i/>
        <sz val="11"/>
        <color theme="1"/>
        <rFont val="Times New Roman"/>
        <family val="1"/>
      </rPr>
      <t xml:space="preserve">See </t>
    </r>
    <r>
      <rPr>
        <sz val="11"/>
        <color theme="1"/>
        <rFont val="Times New Roman"/>
        <family val="1"/>
      </rPr>
      <t>COMAR 20.31.01.02</t>
    </r>
  </si>
  <si>
    <t>Termination Eligibility for Terminations Requiring Notice</t>
  </si>
  <si>
    <r>
      <t xml:space="preserve">A utility may terminate service to a customer for any of the following reasons if the utility has made reasonable attempts to collect the past-due bills using normal collection procedures:
1. The customer is in violation or non-compliance of COMAR 20.50, 20.55, or the utility's tariff and rules filed to the Commission
2. The customer fails to fulfill their contractual obligations for service subject to regulation by the Commission
3. The customer fails to permit the utility to have reasonable access to its equipment on a customer premises
4. The customer fails to provide the utility with a deposit as authorized in COMAR 20.30.02
5. The customer fails to furnish service equipment, permits, certificates, or rights-of-way, as specified by the utility as a condition for receiving service. 
</t>
    </r>
    <r>
      <rPr>
        <i/>
        <sz val="11"/>
        <color theme="1"/>
        <rFont val="Times New Roman"/>
        <family val="1"/>
      </rPr>
      <t xml:space="preserve">See </t>
    </r>
    <r>
      <rPr>
        <sz val="11"/>
        <color theme="1"/>
        <rFont val="Times New Roman"/>
        <family val="1"/>
      </rPr>
      <t>COMAR 20.31.02.02 and 20.31.02.05</t>
    </r>
  </si>
  <si>
    <t>Termination Notice</t>
  </si>
  <si>
    <r>
      <t xml:space="preserve">A notice, sent by personal delivery or first-class mail, that is sent at least 14 days before the date on or after which termination will occur. </t>
    </r>
    <r>
      <rPr>
        <i/>
        <sz val="11"/>
        <color theme="1"/>
        <rFont val="Times New Roman"/>
        <family val="1"/>
      </rPr>
      <t xml:space="preserve">See </t>
    </r>
    <r>
      <rPr>
        <sz val="11"/>
        <color theme="1"/>
        <rFont val="Times New Roman"/>
        <family val="1"/>
      </rPr>
      <t>COMAR 20.31.02.05</t>
    </r>
  </si>
  <si>
    <t>Uncollectible Balance</t>
  </si>
  <si>
    <t xml:space="preserve">The total amount of money or debt owed to the utility due to customers’ accounts and arrearages becoming overdue past a certain amount of time, after which the utility deems that the amount owed will not be collected from the customer. </t>
  </si>
  <si>
    <t>Montgomery</t>
  </si>
  <si>
    <t>20812</t>
  </si>
  <si>
    <t>20814</t>
  </si>
  <si>
    <t>20815</t>
  </si>
  <si>
    <t>20816</t>
  </si>
  <si>
    <t>20817</t>
  </si>
  <si>
    <t>20818</t>
  </si>
  <si>
    <t>20825</t>
  </si>
  <si>
    <t>20832</t>
  </si>
  <si>
    <t>20833</t>
  </si>
  <si>
    <t>20837</t>
  </si>
  <si>
    <t>20841</t>
  </si>
  <si>
    <t>20849</t>
  </si>
  <si>
    <t>20850</t>
  </si>
  <si>
    <t>20851</t>
  </si>
  <si>
    <t>20852</t>
  </si>
  <si>
    <t>20853</t>
  </si>
  <si>
    <t>20854</t>
  </si>
  <si>
    <t>20855</t>
  </si>
  <si>
    <t>20860</t>
  </si>
  <si>
    <t>20861</t>
  </si>
  <si>
    <t>20874</t>
  </si>
  <si>
    <t>20876</t>
  </si>
  <si>
    <t>20877</t>
  </si>
  <si>
    <t>20878</t>
  </si>
  <si>
    <t>20879</t>
  </si>
  <si>
    <t>20880</t>
  </si>
  <si>
    <t>20882</t>
  </si>
  <si>
    <t>20886</t>
  </si>
  <si>
    <t>20895</t>
  </si>
  <si>
    <t>20896</t>
  </si>
  <si>
    <t>20898</t>
  </si>
  <si>
    <t>20901</t>
  </si>
  <si>
    <t>20902</t>
  </si>
  <si>
    <t>20903</t>
  </si>
  <si>
    <t>20904</t>
  </si>
  <si>
    <t>20905</t>
  </si>
  <si>
    <t>20906</t>
  </si>
  <si>
    <t>20910</t>
  </si>
  <si>
    <t>20912</t>
  </si>
  <si>
    <t>Prince George's</t>
  </si>
  <si>
    <t>20607</t>
  </si>
  <si>
    <t>20613</t>
  </si>
  <si>
    <t>20623</t>
  </si>
  <si>
    <t>20705</t>
  </si>
  <si>
    <t>20706</t>
  </si>
  <si>
    <t>20707</t>
  </si>
  <si>
    <t>20708</t>
  </si>
  <si>
    <t>20710</t>
  </si>
  <si>
    <t>20712</t>
  </si>
  <si>
    <t>20721</t>
  </si>
  <si>
    <t>20722</t>
  </si>
  <si>
    <t>20735</t>
  </si>
  <si>
    <t>20737</t>
  </si>
  <si>
    <t>20740</t>
  </si>
  <si>
    <t>20742</t>
  </si>
  <si>
    <t>20743</t>
  </si>
  <si>
    <t>20744</t>
  </si>
  <si>
    <t>20745</t>
  </si>
  <si>
    <t>20746</t>
  </si>
  <si>
    <t>20747</t>
  </si>
  <si>
    <t>20748</t>
  </si>
  <si>
    <t>20749</t>
  </si>
  <si>
    <t>20750</t>
  </si>
  <si>
    <t>20770</t>
  </si>
  <si>
    <t>20772</t>
  </si>
  <si>
    <t>20774</t>
  </si>
  <si>
    <t>20781</t>
  </si>
  <si>
    <t>20782</t>
  </si>
  <si>
    <t>20783</t>
  </si>
  <si>
    <t>20784</t>
  </si>
  <si>
    <t>20785</t>
  </si>
  <si>
    <t>20870</t>
  </si>
  <si>
    <t>-</t>
  </si>
  <si>
    <t>20889</t>
  </si>
  <si>
    <t>21037</t>
  </si>
  <si>
    <t>20022</t>
  </si>
  <si>
    <t>20704</t>
  </si>
  <si>
    <t>20715</t>
  </si>
  <si>
    <t>20757</t>
  </si>
  <si>
    <t>20762</t>
  </si>
  <si>
    <t>20787</t>
  </si>
  <si>
    <t>20790</t>
  </si>
  <si>
    <t>0 - 180</t>
  </si>
  <si>
    <t>181 - 365</t>
  </si>
  <si>
    <t>366 - 540</t>
  </si>
  <si>
    <t>721+</t>
  </si>
  <si>
    <t>541 - 720</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</si>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</sst>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_(&quot;$&quot;* #,##0_);_(&quot;$&quot;* \(#,##0\);_(&quot;$&quot;* &quot;-&quot;??_);_(@_)"/>
    <numFmt numFmtId="165" formatCode="&quot;$&quot;#,##0"/>
    <numFmt numFmtId="166" formatCode="0.0"/>
    <numFmt numFmtId="167" formatCode="_(* #,##0_);_(* \(#,##0\);_(* &quot;-&quot;??_);_(@_)"/>
  </numFmts>
  <fonts count="25" x14ac:knownFonts="1">
    <font>
      <sz val="11"/>
      <color theme="1"/>
      <name val="Calibri"/>
      <family val="2"/>
      <scheme val="minor"/>
    </font>
    <font>
      <sz val="11"/>
      <color theme="1"/>
      <name val="Calibri"/>
      <family val="2"/>
      <scheme val="minor"/>
    </font>
    <font>
      <sz val="12"/>
      <color theme="1"/>
      <name val="Times New Roman"/>
      <family val="1"/>
    </font>
    <font>
      <b/>
      <sz val="12"/>
      <color rgb="FFFF0000"/>
      <name val="Times New Roman"/>
      <family val="1"/>
    </font>
    <font>
      <b/>
      <sz val="12"/>
      <color theme="1"/>
      <name val="Times New Roman"/>
      <family val="1"/>
    </font>
    <font>
      <b/>
      <sz val="12"/>
      <color rgb="FF00B050"/>
      <name val="Times New Roman"/>
      <family val="1"/>
    </font>
    <font>
      <sz val="12"/>
      <color rgb="FF00B050"/>
      <name val="Times New Roman"/>
      <family val="1"/>
    </font>
    <font>
      <b/>
      <sz val="12"/>
      <name val="Times New Roman"/>
      <family val="1"/>
    </font>
    <font>
      <b/>
      <i/>
      <sz val="12"/>
      <color theme="1"/>
      <name val="Times New Roman"/>
      <family val="1"/>
    </font>
    <font>
      <b/>
      <i/>
      <sz val="11"/>
      <color theme="1"/>
      <name val="Times New Roman"/>
      <family val="1"/>
    </font>
    <font>
      <sz val="11"/>
      <color theme="1"/>
      <name val="Times New Roman"/>
      <family val="1"/>
    </font>
    <font>
      <b/>
      <sz val="11"/>
      <color theme="1"/>
      <name val="Times New Roman"/>
      <family val="1"/>
    </font>
    <font>
      <i/>
      <sz val="11"/>
      <color theme="1"/>
      <name val="Times New Roman"/>
      <family val="1"/>
    </font>
    <font>
      <sz val="12"/>
      <name val="Times New Roman"/>
      <family val="1"/>
    </font>
    <font>
      <sz val="11"/>
      <name val="Times New Roman"/>
      <family val="1"/>
    </font>
    <font>
      <sz val="12"/>
      <color rgb="FFFF0000"/>
      <name val="Times New Roman"/>
      <family val="1"/>
    </font>
    <font>
      <b/>
      <sz val="11"/>
      <name val="Times New Roman"/>
      <family val="1"/>
    </font>
    <font>
      <strike/>
      <sz val="12"/>
      <name val="Times New Roman"/>
      <family val="1"/>
    </font>
    <font>
      <sz val="11"/>
      <name val="Calibri"/>
      <family val="2"/>
      <scheme val="minor"/>
    </font>
    <font>
      <i/>
      <sz val="12"/>
      <color theme="1"/>
      <name val="Times New Roman"/>
      <family val="1"/>
    </font>
    <font>
      <sz val="11"/>
      <color rgb="FFFF0000"/>
      <name val="Calibri"/>
      <family val="2"/>
      <scheme val="minor"/>
    </font>
    <font>
      <i/>
      <sz val="11"/>
      <color theme="1"/>
      <name val="Calibri"/>
      <family val="2"/>
      <scheme val="minor"/>
    </font>
    <font>
      <b/>
      <sz val="11"/>
      <color rgb="FFFF0000"/>
      <name val="Calibri"/>
      <family val="2"/>
      <scheme val="minor"/>
    </font>
    <font>
      <b/>
      <sz val="11"/>
      <color theme="1"/>
      <name val="Calibri"/>
      <family val="2"/>
      <scheme val="minor"/>
    </font>
    <font>
      <b/>
      <sz val="11"/>
      <name val="Calibri"/>
      <family val="2"/>
      <scheme val="minor"/>
    </font>
  </fonts>
  <fills count="4">
    <fill>
      <patternFill patternType="none"/>
    </fill>
    <fill>
      <patternFill patternType="gray125"/>
    </fill>
    <fill>
      <patternFill patternType="solid">
        <fgColor theme="9" tint="0.79998168889431442"/>
        <bgColor indexed="64"/>
      </patternFill>
    </fill>
    <fill>
      <patternFill patternType="solid">
        <fgColor theme="0" tint="-4.9989318521683403E-2"/>
        <bgColor indexed="64"/>
      </patternFill>
    </fill>
  </fills>
  <borders count="48">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rgb="FFFF0000"/>
      </top>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right style="medium">
        <color indexed="64"/>
      </right>
      <top/>
      <bottom/>
      <diagonal/>
    </border>
    <border>
      <left style="thin">
        <color indexed="64"/>
      </left>
      <right style="thin">
        <color indexed="64"/>
      </right>
      <top style="thin">
        <color indexed="64"/>
      </top>
      <bottom/>
      <diagonal/>
    </border>
    <border>
      <left/>
      <right/>
      <top/>
      <bottom style="medium">
        <color indexed="64"/>
      </bottom>
      <diagonal/>
    </border>
    <border>
      <left style="medium">
        <color indexed="64"/>
      </left>
      <right/>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diagonal/>
    </border>
    <border>
      <left style="thin">
        <color indexed="64"/>
      </left>
      <right style="medium">
        <color indexed="64"/>
      </right>
      <top style="medium">
        <color indexed="64"/>
      </top>
      <bottom/>
      <diagonal/>
    </border>
    <border>
      <left style="medium">
        <color rgb="FFFF0000"/>
      </left>
      <right/>
      <top/>
      <bottom/>
      <diagonal/>
    </border>
    <border>
      <left style="thin">
        <color indexed="64"/>
      </left>
      <right/>
      <top style="medium">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diagonal/>
    </border>
    <border>
      <left style="thin">
        <color indexed="64"/>
      </left>
      <right style="medium">
        <color indexed="64"/>
      </right>
      <top style="medium">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s>
  <cellStyleXfs count="3">
    <xf numFmtId="0" fontId="0" fillId="0" borderId="0"/>
    <xf numFmtId="44" fontId="1" fillId="0" borderId="0" applyFont="0" applyFill="0" applyBorder="0" applyAlignment="0" applyProtection="0"/>
    <xf numFmtId="43" fontId="1" fillId="0" borderId="0" applyFont="0" applyFill="0" applyBorder="0" applyAlignment="0" applyProtection="0"/>
  </cellStyleXfs>
  <cellXfs count="266">
    <xf numFmtId="0" fontId="0" fillId="0" borderId="0" xfId="0"/>
    <xf numFmtId="0" fontId="2" fillId="0" borderId="0" xfId="0" applyFont="1"/>
    <xf numFmtId="0" fontId="2" fillId="0" borderId="0" xfId="0" applyFont="1" applyAlignment="1">
      <alignment vertical="center" wrapText="1"/>
    </xf>
    <xf numFmtId="0" fontId="2" fillId="3" borderId="9" xfId="0" applyFont="1" applyFill="1" applyBorder="1"/>
    <xf numFmtId="0" fontId="4" fillId="2" borderId="4"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6" fillId="3" borderId="10" xfId="0" applyFont="1" applyFill="1" applyBorder="1"/>
    <xf numFmtId="0" fontId="6" fillId="3" borderId="9" xfId="0" applyFont="1" applyFill="1" applyBorder="1"/>
    <xf numFmtId="164" fontId="0" fillId="0" borderId="0" xfId="1" applyNumberFormat="1" applyFont="1"/>
    <xf numFmtId="164" fontId="2" fillId="0" borderId="0" xfId="1" applyNumberFormat="1" applyFont="1"/>
    <xf numFmtId="164" fontId="4" fillId="2" borderId="1" xfId="1" applyNumberFormat="1" applyFont="1" applyFill="1" applyBorder="1" applyAlignment="1">
      <alignment horizontal="center" vertical="center" wrapText="1"/>
    </xf>
    <xf numFmtId="0" fontId="5" fillId="0" borderId="0" xfId="0" applyFont="1"/>
    <xf numFmtId="0" fontId="3" fillId="0" borderId="0" xfId="0" applyFont="1"/>
    <xf numFmtId="1" fontId="0" fillId="0" borderId="0" xfId="0" applyNumberFormat="1"/>
    <xf numFmtId="1" fontId="2" fillId="0" borderId="0" xfId="1" applyNumberFormat="1" applyFont="1"/>
    <xf numFmtId="1" fontId="4" fillId="2" borderId="1" xfId="1" applyNumberFormat="1" applyFont="1" applyFill="1" applyBorder="1" applyAlignment="1">
      <alignment horizontal="center" vertical="center" wrapText="1"/>
    </xf>
    <xf numFmtId="0" fontId="6" fillId="3" borderId="13" xfId="0" applyFont="1" applyFill="1" applyBorder="1"/>
    <xf numFmtId="0" fontId="2" fillId="3" borderId="16" xfId="0" applyFont="1" applyFill="1" applyBorder="1"/>
    <xf numFmtId="0" fontId="2" fillId="3" borderId="17" xfId="0" applyFont="1" applyFill="1" applyBorder="1"/>
    <xf numFmtId="0" fontId="0" fillId="3" borderId="21" xfId="0" applyFill="1" applyBorder="1"/>
    <xf numFmtId="164" fontId="6" fillId="3" borderId="13" xfId="1" applyNumberFormat="1" applyFont="1" applyFill="1" applyBorder="1"/>
    <xf numFmtId="164" fontId="2" fillId="3" borderId="13" xfId="1" applyNumberFormat="1" applyFont="1" applyFill="1" applyBorder="1"/>
    <xf numFmtId="0" fontId="7" fillId="3" borderId="26" xfId="0" applyFont="1" applyFill="1" applyBorder="1" applyAlignment="1">
      <alignment horizontal="center" vertical="center" wrapText="1"/>
    </xf>
    <xf numFmtId="164" fontId="6" fillId="3" borderId="27" xfId="1" applyNumberFormat="1" applyFont="1" applyFill="1" applyBorder="1"/>
    <xf numFmtId="1" fontId="6" fillId="3" borderId="15" xfId="1" applyNumberFormat="1" applyFont="1" applyFill="1" applyBorder="1"/>
    <xf numFmtId="1" fontId="6" fillId="3" borderId="13" xfId="1" applyNumberFormat="1" applyFont="1" applyFill="1" applyBorder="1"/>
    <xf numFmtId="1" fontId="2" fillId="3" borderId="13" xfId="1" applyNumberFormat="1" applyFont="1" applyFill="1" applyBorder="1"/>
    <xf numFmtId="1" fontId="2" fillId="3" borderId="17" xfId="1" applyNumberFormat="1" applyFont="1" applyFill="1" applyBorder="1"/>
    <xf numFmtId="0" fontId="2" fillId="3" borderId="22" xfId="0" applyFont="1" applyFill="1" applyBorder="1"/>
    <xf numFmtId="0" fontId="2" fillId="3" borderId="19" xfId="0" applyFont="1" applyFill="1" applyBorder="1"/>
    <xf numFmtId="0" fontId="2" fillId="3" borderId="29" xfId="0" applyFont="1" applyFill="1" applyBorder="1"/>
    <xf numFmtId="0" fontId="2" fillId="3" borderId="21" xfId="0" applyFont="1" applyFill="1" applyBorder="1"/>
    <xf numFmtId="0" fontId="2" fillId="3" borderId="28" xfId="0" applyFont="1" applyFill="1" applyBorder="1"/>
    <xf numFmtId="0" fontId="0" fillId="3" borderId="22" xfId="0" applyFill="1" applyBorder="1"/>
    <xf numFmtId="0" fontId="0" fillId="3" borderId="0" xfId="0" applyFill="1"/>
    <xf numFmtId="164" fontId="0" fillId="3" borderId="19" xfId="1" applyNumberFormat="1" applyFont="1" applyFill="1" applyBorder="1"/>
    <xf numFmtId="0" fontId="0" fillId="3" borderId="29" xfId="0" applyFill="1" applyBorder="1"/>
    <xf numFmtId="164" fontId="0" fillId="3" borderId="28" xfId="1" applyNumberFormat="1" applyFont="1" applyFill="1" applyBorder="1"/>
    <xf numFmtId="0" fontId="6" fillId="3" borderId="30" xfId="0" applyFont="1" applyFill="1" applyBorder="1"/>
    <xf numFmtId="0" fontId="2" fillId="3" borderId="30" xfId="0" applyFont="1" applyFill="1" applyBorder="1"/>
    <xf numFmtId="0" fontId="2" fillId="3" borderId="31" xfId="0" applyFont="1" applyFill="1" applyBorder="1"/>
    <xf numFmtId="0" fontId="6" fillId="3" borderId="32" xfId="0" applyFont="1" applyFill="1" applyBorder="1"/>
    <xf numFmtId="0" fontId="6" fillId="3" borderId="18" xfId="0" applyFont="1" applyFill="1" applyBorder="1" applyAlignment="1">
      <alignment horizontal="center"/>
    </xf>
    <xf numFmtId="0" fontId="6" fillId="3" borderId="14" xfId="0" applyFont="1" applyFill="1" applyBorder="1" applyAlignment="1">
      <alignment horizontal="center"/>
    </xf>
    <xf numFmtId="0" fontId="10" fillId="0" borderId="0" xfId="0" applyFont="1"/>
    <xf numFmtId="0" fontId="10" fillId="0" borderId="0" xfId="0" applyFont="1" applyAlignment="1">
      <alignment wrapText="1"/>
    </xf>
    <xf numFmtId="0" fontId="11" fillId="0" borderId="0" xfId="0" applyFont="1"/>
    <xf numFmtId="0" fontId="7" fillId="0" borderId="0" xfId="0" applyFont="1" applyAlignment="1">
      <alignment horizontal="center" vertical="center" wrapText="1"/>
    </xf>
    <xf numFmtId="0" fontId="6" fillId="0" borderId="0" xfId="0" applyFont="1" applyAlignment="1">
      <alignment horizontal="center" vertical="center"/>
    </xf>
    <xf numFmtId="0" fontId="6" fillId="0" borderId="0" xfId="0" applyFont="1"/>
    <xf numFmtId="0" fontId="6" fillId="0" borderId="0" xfId="0" applyFont="1" applyAlignment="1">
      <alignment horizontal="center"/>
    </xf>
    <xf numFmtId="164" fontId="6" fillId="0" borderId="0" xfId="1" applyNumberFormat="1" applyFont="1" applyFill="1" applyBorder="1"/>
    <xf numFmtId="0" fontId="7" fillId="2" borderId="1" xfId="0" applyFont="1" applyFill="1" applyBorder="1" applyAlignment="1">
      <alignment horizontal="center" vertical="center" wrapText="1"/>
    </xf>
    <xf numFmtId="0" fontId="13" fillId="0" borderId="0" xfId="0" applyFont="1" applyAlignment="1">
      <alignment vertical="center" wrapText="1"/>
    </xf>
    <xf numFmtId="0" fontId="3" fillId="0" borderId="0" xfId="0" applyFont="1" applyAlignment="1">
      <alignment horizontal="center" vertical="center" wrapText="1"/>
    </xf>
    <xf numFmtId="0" fontId="9" fillId="0" borderId="0" xfId="0" applyFont="1" applyAlignment="1">
      <alignment horizontal="center"/>
    </xf>
    <xf numFmtId="164" fontId="0" fillId="0" borderId="0" xfId="1" applyNumberFormat="1" applyFont="1" applyFill="1" applyBorder="1"/>
    <xf numFmtId="0" fontId="10" fillId="3" borderId="13" xfId="0" applyFont="1" applyFill="1" applyBorder="1" applyAlignment="1">
      <alignment horizontal="left" vertical="center" wrapText="1"/>
    </xf>
    <xf numFmtId="0" fontId="14" fillId="3" borderId="13" xfId="0" applyFont="1" applyFill="1" applyBorder="1" applyAlignment="1">
      <alignment horizontal="left" vertical="center" wrapText="1"/>
    </xf>
    <xf numFmtId="0" fontId="10" fillId="3" borderId="33" xfId="0" applyFont="1" applyFill="1" applyBorder="1" applyAlignment="1">
      <alignment vertical="center" wrapText="1"/>
    </xf>
    <xf numFmtId="0" fontId="15" fillId="0" borderId="0" xfId="0" applyFont="1" applyAlignment="1">
      <alignment vertical="center" wrapText="1"/>
    </xf>
    <xf numFmtId="0" fontId="15" fillId="0" borderId="0" xfId="0" applyFont="1"/>
    <xf numFmtId="164" fontId="15" fillId="0" borderId="0" xfId="1" applyNumberFormat="1" applyFont="1"/>
    <xf numFmtId="0" fontId="16" fillId="2" borderId="33" xfId="0" applyFont="1" applyFill="1" applyBorder="1" applyAlignment="1">
      <alignment wrapText="1"/>
    </xf>
    <xf numFmtId="0" fontId="16" fillId="2" borderId="9" xfId="0" applyFont="1" applyFill="1" applyBorder="1" applyAlignment="1">
      <alignment wrapText="1"/>
    </xf>
    <xf numFmtId="0" fontId="16" fillId="2" borderId="13" xfId="0" applyFont="1" applyFill="1" applyBorder="1" applyAlignment="1">
      <alignment wrapText="1"/>
    </xf>
    <xf numFmtId="0" fontId="14" fillId="3" borderId="33" xfId="0" applyFont="1" applyFill="1" applyBorder="1" applyAlignment="1">
      <alignment vertical="center"/>
    </xf>
    <xf numFmtId="0" fontId="14" fillId="3" borderId="9" xfId="0" applyFont="1" applyFill="1" applyBorder="1" applyAlignment="1">
      <alignment vertical="center" wrapText="1"/>
    </xf>
    <xf numFmtId="0" fontId="14" fillId="3" borderId="13" xfId="0" applyFont="1" applyFill="1" applyBorder="1" applyAlignment="1">
      <alignment vertical="center" wrapText="1"/>
    </xf>
    <xf numFmtId="0" fontId="14" fillId="3" borderId="34" xfId="0" applyFont="1" applyFill="1" applyBorder="1" applyAlignment="1">
      <alignment vertical="center"/>
    </xf>
    <xf numFmtId="0" fontId="14" fillId="3" borderId="16" xfId="0" applyFont="1" applyFill="1" applyBorder="1" applyAlignment="1">
      <alignment vertical="center" wrapText="1"/>
    </xf>
    <xf numFmtId="0" fontId="14" fillId="3" borderId="17" xfId="0" applyFont="1" applyFill="1" applyBorder="1" applyAlignment="1">
      <alignment vertical="center" wrapText="1"/>
    </xf>
    <xf numFmtId="0" fontId="10" fillId="3" borderId="22" xfId="0" applyFont="1" applyFill="1" applyBorder="1"/>
    <xf numFmtId="0" fontId="10" fillId="3" borderId="29" xfId="0" applyFont="1" applyFill="1" applyBorder="1"/>
    <xf numFmtId="164" fontId="10" fillId="0" borderId="0" xfId="1" applyNumberFormat="1" applyFont="1"/>
    <xf numFmtId="0" fontId="10" fillId="3" borderId="19" xfId="0" applyFont="1" applyFill="1" applyBorder="1"/>
    <xf numFmtId="0" fontId="10" fillId="3" borderId="28" xfId="0" applyFont="1" applyFill="1" applyBorder="1"/>
    <xf numFmtId="0" fontId="7" fillId="2" borderId="4" xfId="0" applyFont="1" applyFill="1" applyBorder="1" applyAlignment="1">
      <alignment horizontal="center" vertical="center" wrapText="1"/>
    </xf>
    <xf numFmtId="0" fontId="6" fillId="3" borderId="16" xfId="0" applyFont="1" applyFill="1" applyBorder="1"/>
    <xf numFmtId="0" fontId="6" fillId="3" borderId="17" xfId="0" applyFont="1" applyFill="1" applyBorder="1"/>
    <xf numFmtId="0" fontId="6" fillId="3" borderId="31" xfId="0" applyFont="1" applyFill="1" applyBorder="1"/>
    <xf numFmtId="164" fontId="6" fillId="3" borderId="17" xfId="1" applyNumberFormat="1" applyFont="1" applyFill="1" applyBorder="1"/>
    <xf numFmtId="1" fontId="7" fillId="2" borderId="1" xfId="1" applyNumberFormat="1" applyFont="1" applyFill="1" applyBorder="1" applyAlignment="1">
      <alignment horizontal="center" vertical="center" wrapText="1"/>
    </xf>
    <xf numFmtId="1" fontId="6" fillId="3" borderId="17" xfId="1" applyNumberFormat="1" applyFont="1" applyFill="1" applyBorder="1"/>
    <xf numFmtId="1" fontId="7" fillId="0" borderId="0" xfId="1" applyNumberFormat="1" applyFont="1" applyFill="1" applyBorder="1" applyAlignment="1">
      <alignment horizontal="center" vertical="center" wrapText="1"/>
    </xf>
    <xf numFmtId="0" fontId="18" fillId="0" borderId="0" xfId="0" applyFont="1"/>
    <xf numFmtId="1" fontId="13" fillId="0" borderId="0" xfId="1" applyNumberFormat="1" applyFont="1" applyFill="1" applyBorder="1"/>
    <xf numFmtId="164" fontId="13" fillId="0" borderId="0" xfId="1" applyNumberFormat="1" applyFont="1" applyFill="1" applyBorder="1"/>
    <xf numFmtId="0" fontId="13" fillId="0" borderId="0" xfId="0" applyFont="1"/>
    <xf numFmtId="1" fontId="13" fillId="0" borderId="0" xfId="1" applyNumberFormat="1" applyFont="1"/>
    <xf numFmtId="1" fontId="13" fillId="0" borderId="0" xfId="1" applyNumberFormat="1" applyFont="1" applyFill="1"/>
    <xf numFmtId="0" fontId="19" fillId="0" borderId="0" xfId="0" applyFont="1"/>
    <xf numFmtId="0" fontId="21" fillId="0" borderId="0" xfId="0" applyFont="1"/>
    <xf numFmtId="1" fontId="6" fillId="3" borderId="9" xfId="1" applyNumberFormat="1" applyFont="1" applyFill="1" applyBorder="1"/>
    <xf numFmtId="0" fontId="7" fillId="3" borderId="34" xfId="0" applyFont="1" applyFill="1" applyBorder="1" applyAlignment="1">
      <alignment horizontal="center" vertical="center" wrapText="1"/>
    </xf>
    <xf numFmtId="0" fontId="6" fillId="3" borderId="16" xfId="0" applyFont="1" applyFill="1" applyBorder="1" applyAlignment="1">
      <alignment horizontal="center"/>
    </xf>
    <xf numFmtId="1" fontId="15" fillId="0" borderId="0" xfId="1" applyNumberFormat="1" applyFont="1"/>
    <xf numFmtId="0" fontId="20" fillId="0" borderId="0" xfId="0" applyFont="1"/>
    <xf numFmtId="0" fontId="7" fillId="2" borderId="35" xfId="0" applyFont="1" applyFill="1" applyBorder="1" applyAlignment="1">
      <alignment horizontal="center" vertical="center" wrapText="1"/>
    </xf>
    <xf numFmtId="0" fontId="7" fillId="2" borderId="38" xfId="0" applyFont="1" applyFill="1" applyBorder="1" applyAlignment="1">
      <alignment horizontal="center" vertical="center" wrapText="1"/>
    </xf>
    <xf numFmtId="1" fontId="7" fillId="2" borderId="38" xfId="1" applyNumberFormat="1" applyFont="1" applyFill="1" applyBorder="1" applyAlignment="1">
      <alignment horizontal="center" vertical="center" wrapText="1"/>
    </xf>
    <xf numFmtId="0" fontId="2" fillId="3" borderId="0" xfId="0" applyFont="1" applyFill="1"/>
    <xf numFmtId="1" fontId="2" fillId="3" borderId="9" xfId="1" applyNumberFormat="1" applyFont="1" applyFill="1" applyBorder="1"/>
    <xf numFmtId="0" fontId="4" fillId="2" borderId="38" xfId="0" applyFont="1" applyFill="1" applyBorder="1" applyAlignment="1">
      <alignment horizontal="center" vertical="center" wrapText="1"/>
    </xf>
    <xf numFmtId="1" fontId="4" fillId="2" borderId="38" xfId="1" applyNumberFormat="1" applyFont="1" applyFill="1" applyBorder="1" applyAlignment="1">
      <alignment horizontal="center" vertical="center" wrapText="1"/>
    </xf>
    <xf numFmtId="0" fontId="8" fillId="0" borderId="0" xfId="0" applyFont="1" applyAlignment="1">
      <alignment vertical="center"/>
    </xf>
    <xf numFmtId="0" fontId="3" fillId="0" borderId="0" xfId="0" applyFont="1" applyAlignment="1">
      <alignment vertical="center" wrapText="1"/>
    </xf>
    <xf numFmtId="0" fontId="5" fillId="0" borderId="0" xfId="0" applyFont="1" applyAlignment="1">
      <alignment wrapText="1"/>
    </xf>
    <xf numFmtId="0" fontId="11" fillId="2" borderId="33" xfId="0" applyFont="1" applyFill="1" applyBorder="1" applyAlignment="1">
      <alignment wrapText="1"/>
    </xf>
    <xf numFmtId="0" fontId="11" fillId="2" borderId="13" xfId="0" applyFont="1" applyFill="1" applyBorder="1" applyAlignment="1">
      <alignment wrapText="1"/>
    </xf>
    <xf numFmtId="0" fontId="10" fillId="3" borderId="17" xfId="0" applyFont="1" applyFill="1" applyBorder="1" applyAlignment="1">
      <alignment wrapText="1"/>
    </xf>
    <xf numFmtId="0" fontId="10" fillId="3" borderId="34" xfId="0" applyFont="1" applyFill="1" applyBorder="1" applyAlignment="1">
      <alignment vertical="center"/>
    </xf>
    <xf numFmtId="0" fontId="3" fillId="0" borderId="41" xfId="0" applyFont="1" applyBorder="1"/>
    <xf numFmtId="164" fontId="0" fillId="3" borderId="0" xfId="1" applyNumberFormat="1" applyFont="1" applyFill="1" applyBorder="1"/>
    <xf numFmtId="0" fontId="7" fillId="2" borderId="24" xfId="0" applyFont="1" applyFill="1" applyBorder="1" applyAlignment="1">
      <alignment horizontal="center" vertical="center" wrapText="1"/>
    </xf>
    <xf numFmtId="0" fontId="7" fillId="2" borderId="11" xfId="0" applyFont="1" applyFill="1" applyBorder="1" applyAlignment="1">
      <alignment horizontal="center" vertical="center" wrapText="1"/>
    </xf>
    <xf numFmtId="0" fontId="7" fillId="2" borderId="42" xfId="0" applyFont="1" applyFill="1" applyBorder="1" applyAlignment="1">
      <alignment horizontal="center" vertical="center" wrapText="1"/>
    </xf>
    <xf numFmtId="0" fontId="7" fillId="2" borderId="44" xfId="0" applyFont="1" applyFill="1" applyBorder="1" applyAlignment="1">
      <alignment horizontal="center" vertical="center" wrapText="1"/>
    </xf>
    <xf numFmtId="164" fontId="6" fillId="3" borderId="9" xfId="1" applyNumberFormat="1" applyFont="1" applyFill="1" applyBorder="1"/>
    <xf numFmtId="164" fontId="2" fillId="3" borderId="9" xfId="1" applyNumberFormat="1" applyFont="1" applyFill="1" applyBorder="1"/>
    <xf numFmtId="164" fontId="0" fillId="3" borderId="21" xfId="1" applyNumberFormat="1" applyFont="1" applyFill="1" applyBorder="1"/>
    <xf numFmtId="164" fontId="4" fillId="2" borderId="38" xfId="1" applyNumberFormat="1" applyFont="1" applyFill="1" applyBorder="1" applyAlignment="1">
      <alignment horizontal="center" vertical="center" wrapText="1"/>
    </xf>
    <xf numFmtId="164" fontId="4" fillId="2" borderId="45" xfId="1" applyNumberFormat="1" applyFont="1" applyFill="1" applyBorder="1" applyAlignment="1">
      <alignment horizontal="center" vertical="center" wrapText="1"/>
    </xf>
    <xf numFmtId="164" fontId="7" fillId="2" borderId="38" xfId="1" applyNumberFormat="1" applyFont="1" applyFill="1" applyBorder="1" applyAlignment="1">
      <alignment horizontal="center" vertical="center" wrapText="1"/>
    </xf>
    <xf numFmtId="1" fontId="4" fillId="2" borderId="45" xfId="1" applyNumberFormat="1" applyFont="1" applyFill="1" applyBorder="1" applyAlignment="1">
      <alignment horizontal="center" vertical="center" wrapText="1"/>
    </xf>
    <xf numFmtId="1" fontId="6" fillId="0" borderId="0" xfId="1" applyNumberFormat="1" applyFont="1" applyFill="1" applyBorder="1"/>
    <xf numFmtId="1" fontId="2" fillId="0" borderId="0" xfId="1" applyNumberFormat="1" applyFont="1" applyAlignment="1">
      <alignment horizontal="center"/>
    </xf>
    <xf numFmtId="0" fontId="22" fillId="0" borderId="0" xfId="0" applyFont="1"/>
    <xf numFmtId="0" fontId="7" fillId="0" borderId="0" xfId="0" applyFont="1" applyAlignment="1">
      <alignment horizontal="center" wrapText="1"/>
    </xf>
    <xf numFmtId="0" fontId="23" fillId="0" borderId="0" xfId="0" applyFont="1"/>
    <xf numFmtId="0" fontId="24" fillId="0" borderId="0" xfId="0" applyFont="1"/>
    <xf numFmtId="0" fontId="5" fillId="0" borderId="0" xfId="0" applyFont="1" applyAlignment="1">
      <alignment horizontal="center" wrapText="1"/>
    </xf>
    <xf numFmtId="0" fontId="6" fillId="3" borderId="10" xfId="0" applyFont="1" applyFill="1" applyBorder="1" applyAlignment="1">
      <alignment horizontal="center" vertical="top"/>
    </xf>
    <xf numFmtId="0" fontId="7" fillId="3" borderId="35" xfId="0" applyFont="1" applyFill="1" applyBorder="1" applyAlignment="1">
      <alignment horizontal="center" vertical="center" wrapText="1"/>
    </xf>
    <xf numFmtId="0" fontId="4" fillId="2" borderId="44" xfId="0" applyFont="1" applyFill="1" applyBorder="1" applyAlignment="1">
      <alignment horizontal="center" vertical="center" wrapText="1"/>
    </xf>
    <xf numFmtId="0" fontId="13" fillId="3" borderId="9" xfId="0" applyFont="1" applyFill="1" applyBorder="1" applyAlignment="1">
      <alignment horizontal="center"/>
    </xf>
    <xf numFmtId="0" fontId="13" fillId="3" borderId="38" xfId="0" applyFont="1" applyFill="1" applyBorder="1" applyAlignment="1">
      <alignment horizontal="center" vertical="center"/>
    </xf>
    <xf numFmtId="0" fontId="7" fillId="3" borderId="29" xfId="0" applyFont="1" applyFill="1" applyBorder="1" applyAlignment="1">
      <alignment horizontal="center" vertical="center" wrapText="1"/>
    </xf>
    <xf numFmtId="0" fontId="13" fillId="3" borderId="20" xfId="0" applyFont="1" applyFill="1" applyBorder="1" applyAlignment="1">
      <alignment horizontal="center"/>
    </xf>
    <xf numFmtId="0" fontId="13" fillId="3" borderId="35" xfId="0" applyFont="1" applyFill="1" applyBorder="1" applyAlignment="1">
      <alignment horizontal="center" vertical="center"/>
    </xf>
    <xf numFmtId="167" fontId="13" fillId="3" borderId="38" xfId="2" applyNumberFormat="1" applyFont="1" applyFill="1" applyBorder="1"/>
    <xf numFmtId="167" fontId="13" fillId="3" borderId="45" xfId="2" applyNumberFormat="1" applyFont="1" applyFill="1" applyBorder="1"/>
    <xf numFmtId="167" fontId="13" fillId="3" borderId="9" xfId="2" applyNumberFormat="1" applyFont="1" applyFill="1" applyBorder="1" applyAlignment="1">
      <alignment horizontal="center"/>
    </xf>
    <xf numFmtId="0" fontId="6" fillId="3" borderId="32" xfId="0" applyFont="1" applyFill="1" applyBorder="1" applyAlignment="1">
      <alignment horizontal="center" vertical="center"/>
    </xf>
    <xf numFmtId="0" fontId="13" fillId="3" borderId="10" xfId="0" applyFont="1" applyFill="1" applyBorder="1" applyAlignment="1">
      <alignment horizontal="center" vertical="top"/>
    </xf>
    <xf numFmtId="0" fontId="13" fillId="3" borderId="10" xfId="0" applyFont="1" applyFill="1" applyBorder="1" applyAlignment="1">
      <alignment horizontal="center"/>
    </xf>
    <xf numFmtId="0" fontId="13" fillId="3" borderId="15" xfId="0" applyFont="1" applyFill="1" applyBorder="1" applyAlignment="1">
      <alignment horizontal="center"/>
    </xf>
    <xf numFmtId="0" fontId="13" fillId="3" borderId="13" xfId="0" applyFont="1" applyFill="1" applyBorder="1" applyAlignment="1">
      <alignment horizontal="center"/>
    </xf>
    <xf numFmtId="0" fontId="13" fillId="3" borderId="18" xfId="0" applyFont="1" applyFill="1" applyBorder="1" applyAlignment="1">
      <alignment horizontal="center" vertical="center"/>
    </xf>
    <xf numFmtId="0" fontId="13" fillId="3" borderId="27" xfId="0" applyFont="1" applyFill="1" applyBorder="1" applyAlignment="1">
      <alignment horizontal="center" vertical="center"/>
    </xf>
    <xf numFmtId="0" fontId="13" fillId="3" borderId="9" xfId="0" applyFont="1" applyFill="1" applyBorder="1" applyAlignment="1">
      <alignment horizontal="center" vertical="top"/>
    </xf>
    <xf numFmtId="0" fontId="6" fillId="3" borderId="10" xfId="0" applyFont="1" applyFill="1" applyBorder="1" applyAlignment="1">
      <alignment horizontal="center" vertical="center"/>
    </xf>
    <xf numFmtId="0" fontId="13" fillId="3" borderId="10" xfId="0" applyFont="1" applyFill="1" applyBorder="1"/>
    <xf numFmtId="0" fontId="13" fillId="3" borderId="12" xfId="0" applyFont="1" applyFill="1" applyBorder="1"/>
    <xf numFmtId="0" fontId="13" fillId="3" borderId="15" xfId="0" applyFont="1" applyFill="1" applyBorder="1"/>
    <xf numFmtId="0" fontId="13" fillId="3" borderId="9" xfId="0" applyFont="1" applyFill="1" applyBorder="1"/>
    <xf numFmtId="0" fontId="13" fillId="3" borderId="13" xfId="0" applyFont="1" applyFill="1" applyBorder="1"/>
    <xf numFmtId="0" fontId="13" fillId="3" borderId="11" xfId="0" applyFont="1" applyFill="1" applyBorder="1" applyAlignment="1">
      <alignment horizontal="center" vertical="top"/>
    </xf>
    <xf numFmtId="164" fontId="13" fillId="3" borderId="10" xfId="1" applyNumberFormat="1" applyFont="1" applyFill="1" applyBorder="1"/>
    <xf numFmtId="164" fontId="13" fillId="3" borderId="15" xfId="1" applyNumberFormat="1" applyFont="1" applyFill="1" applyBorder="1"/>
    <xf numFmtId="164" fontId="13" fillId="3" borderId="9" xfId="1" applyNumberFormat="1" applyFont="1" applyFill="1" applyBorder="1"/>
    <xf numFmtId="164" fontId="13" fillId="3" borderId="13" xfId="1" applyNumberFormat="1" applyFont="1" applyFill="1" applyBorder="1"/>
    <xf numFmtId="0" fontId="13" fillId="3" borderId="32" xfId="0" applyFont="1" applyFill="1" applyBorder="1"/>
    <xf numFmtId="1" fontId="13" fillId="3" borderId="15" xfId="1" applyNumberFormat="1" applyFont="1" applyFill="1" applyBorder="1"/>
    <xf numFmtId="0" fontId="13" fillId="3" borderId="30" xfId="0" applyFont="1" applyFill="1" applyBorder="1"/>
    <xf numFmtId="1" fontId="13" fillId="3" borderId="13" xfId="1" applyNumberFormat="1" applyFont="1" applyFill="1" applyBorder="1"/>
    <xf numFmtId="0" fontId="13" fillId="3" borderId="16" xfId="0" applyFont="1" applyFill="1" applyBorder="1" applyAlignment="1">
      <alignment horizontal="center"/>
    </xf>
    <xf numFmtId="164" fontId="13" fillId="3" borderId="16" xfId="1" applyNumberFormat="1" applyFont="1" applyFill="1" applyBorder="1"/>
    <xf numFmtId="164" fontId="13" fillId="3" borderId="17" xfId="1" applyNumberFormat="1" applyFont="1" applyFill="1" applyBorder="1"/>
    <xf numFmtId="0" fontId="13" fillId="3" borderId="18" xfId="0" applyFont="1" applyFill="1" applyBorder="1" applyAlignment="1">
      <alignment horizontal="center"/>
    </xf>
    <xf numFmtId="0" fontId="13" fillId="3" borderId="14" xfId="0" applyFont="1" applyFill="1" applyBorder="1" applyAlignment="1">
      <alignment horizontal="center"/>
    </xf>
    <xf numFmtId="167" fontId="13" fillId="3" borderId="27" xfId="2" applyNumberFormat="1" applyFont="1" applyFill="1" applyBorder="1"/>
    <xf numFmtId="0" fontId="13" fillId="3" borderId="23" xfId="0" applyFont="1" applyFill="1" applyBorder="1"/>
    <xf numFmtId="1" fontId="13" fillId="3" borderId="23" xfId="1" applyNumberFormat="1" applyFont="1" applyFill="1" applyBorder="1"/>
    <xf numFmtId="166" fontId="13" fillId="3" borderId="23" xfId="1" applyNumberFormat="1" applyFont="1" applyFill="1" applyBorder="1"/>
    <xf numFmtId="1" fontId="13" fillId="3" borderId="9" xfId="1" applyNumberFormat="1" applyFont="1" applyFill="1" applyBorder="1"/>
    <xf numFmtId="166" fontId="13" fillId="3" borderId="9" xfId="1" applyNumberFormat="1" applyFont="1" applyFill="1" applyBorder="1"/>
    <xf numFmtId="1" fontId="13" fillId="3" borderId="10" xfId="1" applyNumberFormat="1" applyFont="1" applyFill="1" applyBorder="1"/>
    <xf numFmtId="44" fontId="0" fillId="0" borderId="0" xfId="1" applyFont="1"/>
    <xf numFmtId="44" fontId="2" fillId="0" borderId="0" xfId="1" applyFont="1"/>
    <xf numFmtId="44" fontId="7" fillId="2" borderId="39" xfId="1" applyFont="1" applyFill="1" applyBorder="1" applyAlignment="1">
      <alignment horizontal="center" vertical="center" wrapText="1"/>
    </xf>
    <xf numFmtId="44" fontId="13" fillId="3" borderId="12" xfId="1" applyFont="1" applyFill="1" applyBorder="1"/>
    <xf numFmtId="44" fontId="13" fillId="3" borderId="13" xfId="1" applyFont="1" applyFill="1" applyBorder="1"/>
    <xf numFmtId="44" fontId="6" fillId="3" borderId="13" xfId="1" applyFont="1" applyFill="1" applyBorder="1"/>
    <xf numFmtId="44" fontId="13" fillId="0" borderId="0" xfId="1" applyFont="1"/>
    <xf numFmtId="44" fontId="6" fillId="0" borderId="0" xfId="1" applyFont="1" applyFill="1" applyBorder="1"/>
    <xf numFmtId="44" fontId="0" fillId="3" borderId="19" xfId="1" applyFont="1" applyFill="1" applyBorder="1"/>
    <xf numFmtId="44" fontId="0" fillId="3" borderId="28" xfId="1" applyFont="1" applyFill="1" applyBorder="1"/>
    <xf numFmtId="44" fontId="7" fillId="2" borderId="45" xfId="1" applyFont="1" applyFill="1" applyBorder="1" applyAlignment="1">
      <alignment horizontal="center" vertical="center" wrapText="1"/>
    </xf>
    <xf numFmtId="44" fontId="13" fillId="3" borderId="17" xfId="1" applyFont="1" applyFill="1" applyBorder="1"/>
    <xf numFmtId="167" fontId="13" fillId="3" borderId="16" xfId="2" applyNumberFormat="1" applyFont="1" applyFill="1" applyBorder="1"/>
    <xf numFmtId="166" fontId="13" fillId="3" borderId="32" xfId="1" applyNumberFormat="1" applyFont="1" applyFill="1" applyBorder="1"/>
    <xf numFmtId="166" fontId="13" fillId="3" borderId="30" xfId="1" applyNumberFormat="1" applyFont="1" applyFill="1" applyBorder="1"/>
    <xf numFmtId="1" fontId="13" fillId="3" borderId="30" xfId="1" applyNumberFormat="1" applyFont="1" applyFill="1" applyBorder="1"/>
    <xf numFmtId="44" fontId="7" fillId="2" borderId="1" xfId="1" applyFont="1" applyFill="1" applyBorder="1" applyAlignment="1">
      <alignment horizontal="center" vertical="center" wrapText="1"/>
    </xf>
    <xf numFmtId="44" fontId="7" fillId="2" borderId="4" xfId="1" applyFont="1" applyFill="1" applyBorder="1" applyAlignment="1">
      <alignment horizontal="center" vertical="center" wrapText="1"/>
    </xf>
    <xf numFmtId="44" fontId="13" fillId="3" borderId="10" xfId="1" applyFont="1" applyFill="1" applyBorder="1"/>
    <xf numFmtId="44" fontId="13" fillId="3" borderId="46" xfId="1" applyFont="1" applyFill="1" applyBorder="1"/>
    <xf numFmtId="44" fontId="13" fillId="3" borderId="9" xfId="1" applyFont="1" applyFill="1" applyBorder="1"/>
    <xf numFmtId="44" fontId="13" fillId="3" borderId="47" xfId="1" applyFont="1" applyFill="1" applyBorder="1"/>
    <xf numFmtId="44" fontId="6" fillId="3" borderId="9" xfId="1" applyFont="1" applyFill="1" applyBorder="1"/>
    <xf numFmtId="44" fontId="0" fillId="3" borderId="0" xfId="1" applyFont="1" applyFill="1" applyBorder="1"/>
    <xf numFmtId="44" fontId="0" fillId="3" borderId="21" xfId="1" applyFont="1" applyFill="1" applyBorder="1"/>
    <xf numFmtId="44" fontId="13" fillId="3" borderId="16" xfId="1" applyFont="1" applyFill="1" applyBorder="1"/>
    <xf numFmtId="0" fontId="13" fillId="3" borderId="43" xfId="0" applyFont="1" applyFill="1" applyBorder="1" applyAlignment="1">
      <alignment horizontal="center" vertical="center"/>
    </xf>
    <xf numFmtId="0" fontId="13" fillId="3" borderId="9" xfId="0" applyFont="1" applyFill="1" applyBorder="1" applyAlignment="1">
      <alignment horizontal="center" vertical="center"/>
    </xf>
    <xf numFmtId="0" fontId="13" fillId="3" borderId="9" xfId="0" applyFont="1" applyFill="1" applyBorder="1" applyAlignment="1">
      <alignment horizontal="center" vertical="center" wrapText="1"/>
    </xf>
    <xf numFmtId="0" fontId="13" fillId="3" borderId="10" xfId="0" applyFont="1" applyFill="1" applyBorder="1" applyAlignment="1">
      <alignment horizontal="center" vertical="center"/>
    </xf>
    <xf numFmtId="0" fontId="13" fillId="3" borderId="32" xfId="0" applyFont="1" applyFill="1" applyBorder="1" applyAlignment="1">
      <alignment horizontal="center" vertical="center"/>
    </xf>
    <xf numFmtId="0" fontId="0" fillId="0" borderId="0" xfId="0" applyAlignment="1">
      <alignment horizontal="center"/>
    </xf>
    <xf numFmtId="0" fontId="13" fillId="3" borderId="30" xfId="0" applyFont="1" applyFill="1" applyBorder="1" applyAlignment="1">
      <alignment horizontal="center"/>
    </xf>
    <xf numFmtId="0" fontId="6" fillId="3" borderId="30" xfId="0" applyFont="1" applyFill="1" applyBorder="1" applyAlignment="1">
      <alignment horizontal="center"/>
    </xf>
    <xf numFmtId="0" fontId="6" fillId="3" borderId="31" xfId="0" applyFont="1" applyFill="1" applyBorder="1" applyAlignment="1">
      <alignment horizontal="center"/>
    </xf>
    <xf numFmtId="0" fontId="18" fillId="0" borderId="0" xfId="0" applyFont="1" applyAlignment="1">
      <alignment horizontal="center"/>
    </xf>
    <xf numFmtId="0" fontId="0" fillId="3" borderId="0" xfId="0" applyFill="1" applyAlignment="1">
      <alignment horizontal="center"/>
    </xf>
    <xf numFmtId="0" fontId="0" fillId="3" borderId="21" xfId="0" applyFill="1" applyBorder="1" applyAlignment="1">
      <alignment horizontal="center"/>
    </xf>
    <xf numFmtId="1" fontId="13" fillId="3" borderId="13" xfId="1" applyNumberFormat="1" applyFont="1" applyFill="1" applyBorder="1" applyAlignment="1">
      <alignment horizontal="center"/>
    </xf>
    <xf numFmtId="1" fontId="6" fillId="3" borderId="13" xfId="1" applyNumberFormat="1" applyFont="1" applyFill="1" applyBorder="1" applyAlignment="1">
      <alignment horizontal="center"/>
    </xf>
    <xf numFmtId="1" fontId="6" fillId="3" borderId="17" xfId="1" applyNumberFormat="1" applyFont="1" applyFill="1" applyBorder="1" applyAlignment="1">
      <alignment horizontal="center"/>
    </xf>
    <xf numFmtId="164" fontId="0" fillId="3" borderId="19" xfId="1" applyNumberFormat="1" applyFont="1" applyFill="1" applyBorder="1" applyAlignment="1">
      <alignment horizontal="center"/>
    </xf>
    <xf numFmtId="164" fontId="0" fillId="3" borderId="28" xfId="1" applyNumberFormat="1" applyFont="1" applyFill="1" applyBorder="1" applyAlignment="1">
      <alignment horizontal="center"/>
    </xf>
    <xf numFmtId="167" fontId="13" fillId="3" borderId="27" xfId="2" applyNumberFormat="1" applyFont="1" applyFill="1" applyBorder="1" applyAlignment="1">
      <alignment horizontal="center"/>
    </xf>
    <xf numFmtId="167" fontId="13" fillId="3" borderId="27" xfId="2" applyNumberFormat="1" applyFont="1" applyFill="1" applyBorder="1" applyAlignment="1">
      <alignment vertical="center"/>
    </xf>
    <xf numFmtId="166" fontId="13" fillId="3" borderId="10" xfId="1" applyNumberFormat="1" applyFont="1" applyFill="1" applyBorder="1"/>
    <xf numFmtId="44" fontId="13" fillId="3" borderId="15" xfId="1" applyFont="1" applyFill="1" applyBorder="1"/>
    <xf numFmtId="0" fontId="20" fillId="0" borderId="0" xfId="0" applyFont="1" applyAlignment="1">
      <alignment horizontal="center"/>
    </xf>
    <xf numFmtId="0" fontId="13" fillId="3" borderId="32" xfId="0" applyFont="1" applyFill="1" applyBorder="1" applyAlignment="1">
      <alignment horizontal="center"/>
    </xf>
    <xf numFmtId="1" fontId="13" fillId="3" borderId="15" xfId="1" applyNumberFormat="1" applyFont="1" applyFill="1" applyBorder="1" applyAlignment="1">
      <alignment horizontal="center"/>
    </xf>
    <xf numFmtId="165" fontId="14" fillId="3" borderId="4" xfId="0" applyNumberFormat="1" applyFont="1" applyFill="1" applyBorder="1" applyAlignment="1">
      <alignment horizontal="center" vertical="center"/>
    </xf>
    <xf numFmtId="44" fontId="4" fillId="2" borderId="45" xfId="1" applyFont="1" applyFill="1" applyBorder="1" applyAlignment="1">
      <alignment horizontal="center" vertical="center" wrapText="1"/>
    </xf>
    <xf numFmtId="44" fontId="2" fillId="3" borderId="13" xfId="1" applyFont="1" applyFill="1" applyBorder="1"/>
    <xf numFmtId="167" fontId="13" fillId="3" borderId="18" xfId="2" applyNumberFormat="1" applyFont="1" applyFill="1" applyBorder="1"/>
    <xf numFmtId="0" fontId="13" fillId="3" borderId="0" xfId="0" applyFont="1" applyFill="1" applyAlignment="1">
      <alignment horizontal="center" vertical="center" wrapText="1"/>
    </xf>
    <xf numFmtId="0" fontId="7" fillId="2" borderId="1" xfId="0" applyFont="1" applyFill="1" applyBorder="1" applyAlignment="1">
      <alignment horizontal="center" wrapText="1"/>
    </xf>
    <xf numFmtId="1" fontId="7" fillId="2" borderId="1" xfId="1" applyNumberFormat="1" applyFont="1" applyFill="1" applyBorder="1" applyAlignment="1">
      <alignment horizontal="center" wrapText="1"/>
    </xf>
    <xf numFmtId="0" fontId="7" fillId="3" borderId="10" xfId="0" applyFont="1" applyFill="1" applyBorder="1"/>
    <xf numFmtId="0" fontId="13" fillId="0" borderId="24" xfId="0" applyFont="1" applyBorder="1" applyAlignment="1">
      <alignment horizontal="center" vertical="top" wrapText="1"/>
    </xf>
    <xf numFmtId="0" fontId="13" fillId="0" borderId="25" xfId="0" applyFont="1" applyBorder="1" applyAlignment="1">
      <alignment horizontal="center" vertical="top" wrapText="1"/>
    </xf>
    <xf numFmtId="0" fontId="13" fillId="0" borderId="26" xfId="0" applyFont="1" applyBorder="1" applyAlignment="1">
      <alignment horizontal="center" vertical="top" wrapText="1"/>
    </xf>
    <xf numFmtId="0" fontId="13" fillId="3" borderId="24" xfId="0" applyFont="1" applyFill="1" applyBorder="1" applyAlignment="1">
      <alignment horizontal="center" vertical="top" wrapText="1"/>
    </xf>
    <xf numFmtId="0" fontId="13" fillId="3" borderId="25" xfId="0" applyFont="1" applyFill="1" applyBorder="1" applyAlignment="1">
      <alignment horizontal="center" vertical="top" wrapText="1"/>
    </xf>
    <xf numFmtId="0" fontId="13" fillId="3" borderId="26" xfId="0" applyFont="1" applyFill="1" applyBorder="1" applyAlignment="1">
      <alignment horizontal="center" vertical="top" wrapText="1"/>
    </xf>
    <xf numFmtId="0" fontId="8" fillId="3" borderId="2" xfId="0" applyFont="1" applyFill="1" applyBorder="1" applyAlignment="1">
      <alignment horizontal="center" vertical="center"/>
    </xf>
    <xf numFmtId="0" fontId="8" fillId="3" borderId="3" xfId="0" applyFont="1" applyFill="1" applyBorder="1" applyAlignment="1">
      <alignment horizontal="center" vertical="center"/>
    </xf>
    <xf numFmtId="0" fontId="8" fillId="3" borderId="4" xfId="0" applyFont="1" applyFill="1" applyBorder="1" applyAlignment="1">
      <alignment horizontal="center" vertical="center"/>
    </xf>
    <xf numFmtId="0" fontId="3" fillId="0" borderId="6" xfId="0" applyFont="1" applyBorder="1" applyAlignment="1">
      <alignment horizontal="center"/>
    </xf>
    <xf numFmtId="0" fontId="3" fillId="0" borderId="7" xfId="0" applyFont="1" applyBorder="1" applyAlignment="1">
      <alignment horizontal="center"/>
    </xf>
    <xf numFmtId="0" fontId="3" fillId="0" borderId="8" xfId="0" applyFont="1" applyBorder="1" applyAlignment="1">
      <alignment horizontal="center"/>
    </xf>
    <xf numFmtId="0" fontId="5" fillId="0" borderId="0" xfId="0" applyFont="1" applyAlignment="1">
      <alignment horizontal="center"/>
    </xf>
    <xf numFmtId="0" fontId="5" fillId="0" borderId="5" xfId="0" applyFont="1" applyBorder="1" applyAlignment="1">
      <alignment horizontal="center"/>
    </xf>
    <xf numFmtId="0" fontId="13" fillId="3" borderId="37" xfId="0" applyFont="1" applyFill="1" applyBorder="1" applyAlignment="1">
      <alignment horizontal="center" vertical="top" wrapText="1"/>
    </xf>
    <xf numFmtId="0" fontId="13" fillId="3" borderId="33" xfId="0" applyFont="1" applyFill="1" applyBorder="1" applyAlignment="1">
      <alignment horizontal="center" vertical="top" wrapText="1"/>
    </xf>
    <xf numFmtId="0" fontId="9" fillId="3" borderId="2" xfId="0" applyFont="1" applyFill="1" applyBorder="1" applyAlignment="1">
      <alignment horizontal="center"/>
    </xf>
    <xf numFmtId="0" fontId="9" fillId="3" borderId="3" xfId="0" applyFont="1" applyFill="1" applyBorder="1" applyAlignment="1">
      <alignment horizontal="center"/>
    </xf>
    <xf numFmtId="0" fontId="9" fillId="3" borderId="4" xfId="0" applyFont="1" applyFill="1" applyBorder="1" applyAlignment="1">
      <alignment horizontal="center"/>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5" fillId="0" borderId="5" xfId="0" applyFont="1" applyBorder="1" applyAlignment="1">
      <alignment horizontal="center" wrapText="1"/>
    </xf>
    <xf numFmtId="0" fontId="13" fillId="3" borderId="36" xfId="0" applyFont="1" applyFill="1" applyBorder="1" applyAlignment="1">
      <alignment horizontal="center" vertical="top" wrapText="1"/>
    </xf>
    <xf numFmtId="0" fontId="5" fillId="0" borderId="0" xfId="0" applyFont="1" applyAlignment="1">
      <alignment horizontal="center" wrapText="1"/>
    </xf>
    <xf numFmtId="0" fontId="16" fillId="2" borderId="36" xfId="0" applyFont="1" applyFill="1" applyBorder="1" applyAlignment="1">
      <alignment horizontal="center" wrapText="1"/>
    </xf>
    <xf numFmtId="0" fontId="16" fillId="2" borderId="23" xfId="0" applyFont="1" applyFill="1" applyBorder="1" applyAlignment="1">
      <alignment horizontal="center" wrapText="1"/>
    </xf>
    <xf numFmtId="0" fontId="16" fillId="2" borderId="12" xfId="0" applyFont="1" applyFill="1" applyBorder="1" applyAlignment="1">
      <alignment horizontal="center" wrapText="1"/>
    </xf>
    <xf numFmtId="0" fontId="11" fillId="2" borderId="24" xfId="0" applyFont="1" applyFill="1" applyBorder="1" applyAlignment="1">
      <alignment horizontal="center"/>
    </xf>
    <xf numFmtId="0" fontId="11" fillId="2" borderId="40" xfId="0" applyFont="1" applyFill="1" applyBorder="1" applyAlignment="1">
      <alignment horizontal="center"/>
    </xf>
  </cellXfs>
  <cellStyles count="3">
    <cellStyle name="Comma" xfId="2" builtinId="3"/>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BCF025-33EA-4ED7-8E2C-6324A80D4370}">
  <dimension ref="B1:R134"/>
  <sheetViews>
    <sheetView tabSelected="1" view="pageBreakPreview" zoomScale="54" zoomScaleNormal="54" zoomScaleSheetLayoutView="54" workbookViewId="0">
      <selection activeCell="L150" sqref="L150"/>
    </sheetView>
  </sheetViews>
  <sheetFormatPr defaultRowHeight="14.4" x14ac:dyDescent="0.3"/>
  <cols>
    <col min="2" max="2" width="29.5546875" bestFit="1" customWidth="1"/>
    <col min="3" max="3" width="19.5546875" customWidth="1"/>
    <col min="4" max="4" width="10.44140625" customWidth="1"/>
    <col min="5" max="5" width="19.77734375" customWidth="1"/>
    <col min="6" max="6" width="24.21875" customWidth="1"/>
    <col min="7" max="7" width="6.77734375" customWidth="1"/>
    <col min="8" max="8" width="14.5546875" customWidth="1"/>
    <col min="9" max="12" width="15.77734375" customWidth="1"/>
    <col min="13" max="13" width="6.77734375" customWidth="1"/>
    <col min="14" max="14" width="14.5546875" customWidth="1"/>
    <col min="15" max="18" width="15.77734375" customWidth="1"/>
    <col min="25" max="25" width="21.77734375" customWidth="1"/>
  </cols>
  <sheetData>
    <row r="1" spans="2:18" ht="15.75" customHeight="1" thickBot="1" x14ac:dyDescent="0.35"/>
    <row r="2" spans="2:18" ht="16.2" thickBot="1" x14ac:dyDescent="0.35">
      <c r="B2" s="245" t="s">
        <v>0</v>
      </c>
      <c r="C2" s="246"/>
      <c r="D2" s="246"/>
      <c r="E2" s="246"/>
      <c r="F2" s="247"/>
    </row>
    <row r="3" spans="2:18" ht="15.6" x14ac:dyDescent="0.3">
      <c r="B3" s="248"/>
      <c r="C3" s="248"/>
      <c r="D3" s="248"/>
      <c r="E3" s="248"/>
      <c r="F3" s="248"/>
    </row>
    <row r="4" spans="2:18" ht="16.2" thickBot="1" x14ac:dyDescent="0.35">
      <c r="B4" s="1"/>
      <c r="C4" s="1"/>
      <c r="D4" s="1"/>
      <c r="E4" s="1"/>
      <c r="F4" s="1"/>
    </row>
    <row r="5" spans="2:18" ht="78.599999999999994" thickBot="1" x14ac:dyDescent="0.35">
      <c r="B5" s="52" t="s">
        <v>1</v>
      </c>
      <c r="C5" s="134" t="s">
        <v>2</v>
      </c>
      <c r="D5" s="134" t="s">
        <v>3</v>
      </c>
      <c r="E5" s="134" t="s">
        <v>4</v>
      </c>
      <c r="F5" s="134" t="s">
        <v>5</v>
      </c>
      <c r="H5" s="52" t="s">
        <v>1</v>
      </c>
      <c r="I5" s="5" t="s">
        <v>2</v>
      </c>
      <c r="J5" s="5" t="s">
        <v>3</v>
      </c>
      <c r="K5" s="5" t="s">
        <v>4</v>
      </c>
      <c r="L5" s="5" t="s">
        <v>5</v>
      </c>
      <c r="N5" s="52" t="s">
        <v>1</v>
      </c>
      <c r="O5" s="5" t="s">
        <v>2</v>
      </c>
      <c r="P5" s="5" t="s">
        <v>3</v>
      </c>
      <c r="Q5" s="5" t="s">
        <v>4</v>
      </c>
      <c r="R5" s="5" t="s">
        <v>5</v>
      </c>
    </row>
    <row r="6" spans="2:18" ht="15.6" x14ac:dyDescent="0.3">
      <c r="B6" s="239" t="s">
        <v>6</v>
      </c>
      <c r="C6" s="135" t="s">
        <v>129</v>
      </c>
      <c r="D6" s="135">
        <v>20812</v>
      </c>
      <c r="E6" s="142">
        <v>108</v>
      </c>
      <c r="F6" s="142">
        <v>11</v>
      </c>
      <c r="H6" s="236" t="s">
        <v>9</v>
      </c>
      <c r="I6" s="135" t="s">
        <v>129</v>
      </c>
      <c r="J6" s="135">
        <v>20814</v>
      </c>
      <c r="K6" s="142">
        <v>69</v>
      </c>
      <c r="L6" s="142">
        <v>2</v>
      </c>
      <c r="N6" s="236" t="s">
        <v>10</v>
      </c>
      <c r="O6" s="135" t="s">
        <v>129</v>
      </c>
      <c r="P6" s="135">
        <v>20724</v>
      </c>
      <c r="Q6" s="142">
        <v>1</v>
      </c>
      <c r="R6" s="142">
        <v>1</v>
      </c>
    </row>
    <row r="7" spans="2:18" ht="15.6" x14ac:dyDescent="0.3">
      <c r="B7" s="240"/>
      <c r="C7" s="135" t="s">
        <v>129</v>
      </c>
      <c r="D7" s="135">
        <v>20814</v>
      </c>
      <c r="E7" s="142">
        <v>15490</v>
      </c>
      <c r="F7" s="142">
        <v>1030</v>
      </c>
      <c r="H7" s="237"/>
      <c r="I7" s="135" t="s">
        <v>129</v>
      </c>
      <c r="J7" s="135">
        <v>20815</v>
      </c>
      <c r="K7" s="142">
        <v>73</v>
      </c>
      <c r="L7" s="142">
        <v>0</v>
      </c>
      <c r="N7" s="237"/>
      <c r="O7" s="135" t="s">
        <v>129</v>
      </c>
      <c r="P7" s="135">
        <v>20754</v>
      </c>
      <c r="Q7" s="142">
        <v>1</v>
      </c>
      <c r="R7" s="142">
        <v>0</v>
      </c>
    </row>
    <row r="8" spans="2:18" ht="15.6" x14ac:dyDescent="0.3">
      <c r="B8" s="240"/>
      <c r="C8" s="135" t="s">
        <v>129</v>
      </c>
      <c r="D8" s="135">
        <v>20815</v>
      </c>
      <c r="E8" s="142">
        <v>12573</v>
      </c>
      <c r="F8" s="142">
        <v>1116</v>
      </c>
      <c r="H8" s="237"/>
      <c r="I8" s="135" t="s">
        <v>129</v>
      </c>
      <c r="J8" s="135">
        <v>20816</v>
      </c>
      <c r="K8" s="142">
        <v>11</v>
      </c>
      <c r="L8" s="142">
        <v>0</v>
      </c>
      <c r="N8" s="237"/>
      <c r="O8" s="135" t="s">
        <v>129</v>
      </c>
      <c r="P8" s="135">
        <v>20812</v>
      </c>
      <c r="Q8" s="142">
        <v>21</v>
      </c>
      <c r="R8" s="142">
        <v>10</v>
      </c>
    </row>
    <row r="9" spans="2:18" ht="15.6" x14ac:dyDescent="0.3">
      <c r="B9" s="240"/>
      <c r="C9" s="135" t="s">
        <v>129</v>
      </c>
      <c r="D9" s="135">
        <v>20816</v>
      </c>
      <c r="E9" s="142">
        <v>6326</v>
      </c>
      <c r="F9" s="142">
        <v>739</v>
      </c>
      <c r="H9" s="237"/>
      <c r="I9" s="135" t="s">
        <v>129</v>
      </c>
      <c r="J9" s="135">
        <v>20817</v>
      </c>
      <c r="K9" s="142">
        <v>102</v>
      </c>
      <c r="L9" s="142">
        <v>0</v>
      </c>
      <c r="N9" s="237"/>
      <c r="O9" s="135" t="s">
        <v>129</v>
      </c>
      <c r="P9" s="135">
        <v>20813</v>
      </c>
      <c r="Q9" s="142">
        <v>1</v>
      </c>
      <c r="R9" s="142">
        <v>0</v>
      </c>
    </row>
    <row r="10" spans="2:18" ht="15.6" x14ac:dyDescent="0.3">
      <c r="B10" s="240"/>
      <c r="C10" s="135" t="s">
        <v>129</v>
      </c>
      <c r="D10" s="135">
        <v>20817</v>
      </c>
      <c r="E10" s="142">
        <v>14666</v>
      </c>
      <c r="F10" s="142">
        <v>1582</v>
      </c>
      <c r="H10" s="237"/>
      <c r="I10" s="135" t="s">
        <v>129</v>
      </c>
      <c r="J10" s="135">
        <v>20818</v>
      </c>
      <c r="K10" s="142">
        <v>1</v>
      </c>
      <c r="L10" s="142">
        <v>0</v>
      </c>
      <c r="N10" s="237"/>
      <c r="O10" s="135" t="s">
        <v>129</v>
      </c>
      <c r="P10" s="135">
        <v>20814</v>
      </c>
      <c r="Q10" s="142">
        <v>1720</v>
      </c>
      <c r="R10" s="142">
        <v>654</v>
      </c>
    </row>
    <row r="11" spans="2:18" ht="15.6" x14ac:dyDescent="0.3">
      <c r="B11" s="240"/>
      <c r="C11" s="135" t="s">
        <v>129</v>
      </c>
      <c r="D11" s="135">
        <v>20818</v>
      </c>
      <c r="E11" s="142">
        <v>730</v>
      </c>
      <c r="F11" s="142">
        <v>87</v>
      </c>
      <c r="H11" s="237"/>
      <c r="I11" s="135" t="s">
        <v>129</v>
      </c>
      <c r="J11" s="135">
        <v>20832</v>
      </c>
      <c r="K11" s="142">
        <v>207</v>
      </c>
      <c r="L11" s="142">
        <v>2</v>
      </c>
      <c r="N11" s="237"/>
      <c r="O11" s="135" t="s">
        <v>129</v>
      </c>
      <c r="P11" s="135">
        <v>20815</v>
      </c>
      <c r="Q11" s="142">
        <v>613</v>
      </c>
      <c r="R11" s="142">
        <v>233</v>
      </c>
    </row>
    <row r="12" spans="2:18" ht="15.6" x14ac:dyDescent="0.3">
      <c r="B12" s="240"/>
      <c r="C12" s="135" t="s">
        <v>129</v>
      </c>
      <c r="D12" s="135">
        <v>20825</v>
      </c>
      <c r="E12" s="142">
        <v>51</v>
      </c>
      <c r="F12" s="142">
        <v>2</v>
      </c>
      <c r="H12" s="237"/>
      <c r="I12" s="135" t="s">
        <v>129</v>
      </c>
      <c r="J12" s="135">
        <v>20833</v>
      </c>
      <c r="K12" s="142">
        <v>15</v>
      </c>
      <c r="L12" s="142">
        <v>0</v>
      </c>
      <c r="N12" s="237"/>
      <c r="O12" s="135" t="s">
        <v>129</v>
      </c>
      <c r="P12" s="135">
        <v>20816</v>
      </c>
      <c r="Q12" s="142">
        <v>384</v>
      </c>
      <c r="R12" s="142">
        <v>126</v>
      </c>
    </row>
    <row r="13" spans="2:18" ht="15.6" x14ac:dyDescent="0.3">
      <c r="B13" s="240"/>
      <c r="C13" s="135" t="s">
        <v>129</v>
      </c>
      <c r="D13" s="135">
        <v>20832</v>
      </c>
      <c r="E13" s="142">
        <v>9255</v>
      </c>
      <c r="F13" s="142">
        <v>1134</v>
      </c>
      <c r="H13" s="237"/>
      <c r="I13" s="135" t="s">
        <v>129</v>
      </c>
      <c r="J13" s="135">
        <v>20841</v>
      </c>
      <c r="K13" s="142">
        <v>35</v>
      </c>
      <c r="L13" s="142">
        <v>0</v>
      </c>
      <c r="N13" s="237"/>
      <c r="O13" s="135" t="s">
        <v>129</v>
      </c>
      <c r="P13" s="135">
        <v>20817</v>
      </c>
      <c r="Q13" s="142">
        <v>788</v>
      </c>
      <c r="R13" s="142">
        <v>273</v>
      </c>
    </row>
    <row r="14" spans="2:18" ht="15.6" x14ac:dyDescent="0.3">
      <c r="B14" s="240"/>
      <c r="C14" s="135" t="s">
        <v>129</v>
      </c>
      <c r="D14" s="135">
        <v>20833</v>
      </c>
      <c r="E14" s="142">
        <v>1922</v>
      </c>
      <c r="F14" s="142">
        <v>252</v>
      </c>
      <c r="H14" s="237"/>
      <c r="I14" s="135" t="s">
        <v>129</v>
      </c>
      <c r="J14" s="135">
        <v>20850</v>
      </c>
      <c r="K14" s="142">
        <v>700</v>
      </c>
      <c r="L14" s="142">
        <v>11</v>
      </c>
      <c r="N14" s="237"/>
      <c r="O14" s="135" t="s">
        <v>129</v>
      </c>
      <c r="P14" s="135">
        <v>20818</v>
      </c>
      <c r="Q14" s="142">
        <v>40</v>
      </c>
      <c r="R14" s="142">
        <v>23</v>
      </c>
    </row>
    <row r="15" spans="2:18" ht="15.6" x14ac:dyDescent="0.3">
      <c r="B15" s="240"/>
      <c r="C15" s="135" t="s">
        <v>129</v>
      </c>
      <c r="D15" s="135">
        <v>20837</v>
      </c>
      <c r="E15" s="142">
        <v>145</v>
      </c>
      <c r="F15" s="142">
        <v>12</v>
      </c>
      <c r="H15" s="237"/>
      <c r="I15" s="135" t="s">
        <v>129</v>
      </c>
      <c r="J15" s="135">
        <v>20851</v>
      </c>
      <c r="K15" s="142">
        <v>102</v>
      </c>
      <c r="L15" s="142">
        <v>1</v>
      </c>
      <c r="N15" s="237"/>
      <c r="O15" s="135" t="s">
        <v>129</v>
      </c>
      <c r="P15" s="135">
        <v>20824</v>
      </c>
      <c r="Q15" s="142">
        <v>2</v>
      </c>
      <c r="R15" s="142">
        <v>1</v>
      </c>
    </row>
    <row r="16" spans="2:18" ht="15.6" x14ac:dyDescent="0.3">
      <c r="B16" s="240"/>
      <c r="C16" s="135" t="s">
        <v>129</v>
      </c>
      <c r="D16" s="135">
        <v>20841</v>
      </c>
      <c r="E16" s="142">
        <v>1775</v>
      </c>
      <c r="F16" s="142">
        <v>155</v>
      </c>
      <c r="H16" s="237"/>
      <c r="I16" s="135" t="s">
        <v>129</v>
      </c>
      <c r="J16" s="135">
        <v>20852</v>
      </c>
      <c r="K16" s="142">
        <v>296</v>
      </c>
      <c r="L16" s="142">
        <v>2</v>
      </c>
      <c r="N16" s="237"/>
      <c r="O16" s="135" t="s">
        <v>129</v>
      </c>
      <c r="P16" s="135">
        <v>20825</v>
      </c>
      <c r="Q16" s="142">
        <v>3</v>
      </c>
      <c r="R16" s="142">
        <v>1</v>
      </c>
    </row>
    <row r="17" spans="2:18" ht="15.6" x14ac:dyDescent="0.3">
      <c r="B17" s="240"/>
      <c r="C17" s="135" t="s">
        <v>129</v>
      </c>
      <c r="D17" s="135">
        <v>20849</v>
      </c>
      <c r="E17" s="142">
        <v>1</v>
      </c>
      <c r="F17" s="142">
        <v>0</v>
      </c>
      <c r="H17" s="237"/>
      <c r="I17" s="135" t="s">
        <v>129</v>
      </c>
      <c r="J17" s="135">
        <v>20853</v>
      </c>
      <c r="K17" s="142">
        <v>131</v>
      </c>
      <c r="L17" s="142">
        <v>1</v>
      </c>
      <c r="N17" s="237"/>
      <c r="O17" s="135" t="s">
        <v>129</v>
      </c>
      <c r="P17" s="135">
        <v>20827</v>
      </c>
      <c r="Q17" s="142">
        <v>1</v>
      </c>
      <c r="R17" s="142">
        <v>0</v>
      </c>
    </row>
    <row r="18" spans="2:18" ht="15.6" x14ac:dyDescent="0.3">
      <c r="B18" s="240"/>
      <c r="C18" s="135" t="s">
        <v>129</v>
      </c>
      <c r="D18" s="135">
        <v>20850</v>
      </c>
      <c r="E18" s="142">
        <v>25763</v>
      </c>
      <c r="F18" s="142">
        <v>1943</v>
      </c>
      <c r="H18" s="237"/>
      <c r="I18" s="135" t="s">
        <v>129</v>
      </c>
      <c r="J18" s="135">
        <v>20854</v>
      </c>
      <c r="K18" s="142">
        <v>108</v>
      </c>
      <c r="L18" s="142">
        <v>0</v>
      </c>
      <c r="N18" s="237"/>
      <c r="O18" s="135" t="s">
        <v>129</v>
      </c>
      <c r="P18" s="135">
        <v>20832</v>
      </c>
      <c r="Q18" s="142">
        <v>688</v>
      </c>
      <c r="R18" s="142">
        <v>204</v>
      </c>
    </row>
    <row r="19" spans="2:18" ht="15.6" x14ac:dyDescent="0.3">
      <c r="B19" s="240"/>
      <c r="C19" s="135" t="s">
        <v>129</v>
      </c>
      <c r="D19" s="135">
        <v>20851</v>
      </c>
      <c r="E19" s="142">
        <v>5906</v>
      </c>
      <c r="F19" s="142">
        <v>656</v>
      </c>
      <c r="H19" s="237"/>
      <c r="I19" s="135" t="s">
        <v>129</v>
      </c>
      <c r="J19" s="135">
        <v>20855</v>
      </c>
      <c r="K19" s="142">
        <v>149</v>
      </c>
      <c r="L19" s="142">
        <v>3</v>
      </c>
      <c r="N19" s="237"/>
      <c r="O19" s="135" t="s">
        <v>129</v>
      </c>
      <c r="P19" s="135">
        <v>20833</v>
      </c>
      <c r="Q19" s="142">
        <v>80</v>
      </c>
      <c r="R19" s="142">
        <v>27</v>
      </c>
    </row>
    <row r="20" spans="2:18" ht="15.6" x14ac:dyDescent="0.3">
      <c r="B20" s="240"/>
      <c r="C20" s="135" t="s">
        <v>129</v>
      </c>
      <c r="D20" s="135">
        <v>20852</v>
      </c>
      <c r="E20" s="142">
        <v>25074</v>
      </c>
      <c r="F20" s="142">
        <v>1362</v>
      </c>
      <c r="H20" s="237"/>
      <c r="I20" s="135" t="s">
        <v>129</v>
      </c>
      <c r="J20" s="135">
        <v>20860</v>
      </c>
      <c r="K20" s="142">
        <v>26</v>
      </c>
      <c r="L20" s="142">
        <v>0</v>
      </c>
      <c r="N20" s="237"/>
      <c r="O20" s="135" t="s">
        <v>129</v>
      </c>
      <c r="P20" s="135">
        <v>20837</v>
      </c>
      <c r="Q20" s="142">
        <v>56</v>
      </c>
      <c r="R20" s="142">
        <v>18</v>
      </c>
    </row>
    <row r="21" spans="2:18" ht="15.6" x14ac:dyDescent="0.3">
      <c r="B21" s="240"/>
      <c r="C21" s="135" t="s">
        <v>129</v>
      </c>
      <c r="D21" s="135">
        <v>20853</v>
      </c>
      <c r="E21" s="142">
        <v>9835</v>
      </c>
      <c r="F21" s="142">
        <v>1459</v>
      </c>
      <c r="H21" s="237"/>
      <c r="I21" s="135" t="s">
        <v>129</v>
      </c>
      <c r="J21" s="135">
        <v>20874</v>
      </c>
      <c r="K21" s="142">
        <v>698</v>
      </c>
      <c r="L21" s="142">
        <v>5</v>
      </c>
      <c r="N21" s="237"/>
      <c r="O21" s="135" t="s">
        <v>129</v>
      </c>
      <c r="P21" s="135">
        <v>20841</v>
      </c>
      <c r="Q21" s="142">
        <v>47</v>
      </c>
      <c r="R21" s="142">
        <v>12</v>
      </c>
    </row>
    <row r="22" spans="2:18" ht="15.6" x14ac:dyDescent="0.3">
      <c r="B22" s="240"/>
      <c r="C22" s="135" t="s">
        <v>129</v>
      </c>
      <c r="D22" s="135">
        <v>20854</v>
      </c>
      <c r="E22" s="142">
        <v>18290</v>
      </c>
      <c r="F22" s="142">
        <v>2179</v>
      </c>
      <c r="H22" s="237"/>
      <c r="I22" s="135" t="s">
        <v>129</v>
      </c>
      <c r="J22" s="135">
        <v>20876</v>
      </c>
      <c r="K22" s="142">
        <v>236</v>
      </c>
      <c r="L22" s="142">
        <v>7</v>
      </c>
      <c r="N22" s="237"/>
      <c r="O22" s="135" t="s">
        <v>129</v>
      </c>
      <c r="P22" s="135">
        <v>20842</v>
      </c>
      <c r="Q22" s="142">
        <v>2</v>
      </c>
      <c r="R22" s="142">
        <v>0</v>
      </c>
    </row>
    <row r="23" spans="2:18" ht="15.6" x14ac:dyDescent="0.3">
      <c r="B23" s="240"/>
      <c r="C23" s="135" t="s">
        <v>129</v>
      </c>
      <c r="D23" s="135">
        <v>20855</v>
      </c>
      <c r="E23" s="142">
        <v>7294</v>
      </c>
      <c r="F23" s="142">
        <v>736</v>
      </c>
      <c r="H23" s="237"/>
      <c r="I23" s="135" t="s">
        <v>129</v>
      </c>
      <c r="J23" s="135">
        <v>20877</v>
      </c>
      <c r="K23" s="142">
        <v>662</v>
      </c>
      <c r="L23" s="142">
        <v>16</v>
      </c>
      <c r="N23" s="237"/>
      <c r="O23" s="135" t="s">
        <v>129</v>
      </c>
      <c r="P23" s="135">
        <v>20847</v>
      </c>
      <c r="Q23" s="142">
        <v>1</v>
      </c>
      <c r="R23" s="142">
        <v>1</v>
      </c>
    </row>
    <row r="24" spans="2:18" ht="15.6" x14ac:dyDescent="0.3">
      <c r="B24" s="240"/>
      <c r="C24" s="135" t="s">
        <v>129</v>
      </c>
      <c r="D24" s="135">
        <v>20860</v>
      </c>
      <c r="E24" s="142">
        <v>791</v>
      </c>
      <c r="F24" s="142">
        <v>96</v>
      </c>
      <c r="H24" s="237"/>
      <c r="I24" s="135" t="s">
        <v>129</v>
      </c>
      <c r="J24" s="135">
        <v>20878</v>
      </c>
      <c r="K24" s="142">
        <v>274</v>
      </c>
      <c r="L24" s="142">
        <v>5</v>
      </c>
      <c r="N24" s="237"/>
      <c r="O24" s="135" t="s">
        <v>129</v>
      </c>
      <c r="P24" s="135">
        <v>20849</v>
      </c>
      <c r="Q24" s="142">
        <v>1</v>
      </c>
      <c r="R24" s="142">
        <v>0</v>
      </c>
    </row>
    <row r="25" spans="2:18" ht="15.6" x14ac:dyDescent="0.3">
      <c r="B25" s="240"/>
      <c r="C25" s="135" t="s">
        <v>129</v>
      </c>
      <c r="D25" s="135">
        <v>20861</v>
      </c>
      <c r="E25" s="142">
        <v>8</v>
      </c>
      <c r="F25" s="142">
        <v>1</v>
      </c>
      <c r="H25" s="237"/>
      <c r="I25" s="135" t="s">
        <v>129</v>
      </c>
      <c r="J25" s="135">
        <v>20879</v>
      </c>
      <c r="K25" s="142">
        <v>358</v>
      </c>
      <c r="L25" s="142">
        <v>6</v>
      </c>
      <c r="N25" s="237"/>
      <c r="O25" s="135" t="s">
        <v>129</v>
      </c>
      <c r="P25" s="135">
        <v>20850</v>
      </c>
      <c r="Q25" s="142">
        <v>4070</v>
      </c>
      <c r="R25" s="142">
        <v>1395</v>
      </c>
    </row>
    <row r="26" spans="2:18" ht="15.6" x14ac:dyDescent="0.3">
      <c r="B26" s="240"/>
      <c r="C26" s="135" t="s">
        <v>129</v>
      </c>
      <c r="D26" s="135">
        <v>20874</v>
      </c>
      <c r="E26" s="142">
        <v>17527</v>
      </c>
      <c r="F26" s="142">
        <v>1771</v>
      </c>
      <c r="H26" s="237"/>
      <c r="I26" s="135" t="s">
        <v>129</v>
      </c>
      <c r="J26" s="135">
        <v>20880</v>
      </c>
      <c r="K26" s="142">
        <v>1</v>
      </c>
      <c r="L26" s="142">
        <v>0</v>
      </c>
      <c r="N26" s="237"/>
      <c r="O26" s="135" t="s">
        <v>129</v>
      </c>
      <c r="P26" s="135">
        <v>20851</v>
      </c>
      <c r="Q26" s="142">
        <v>269</v>
      </c>
      <c r="R26" s="142">
        <v>120</v>
      </c>
    </row>
    <row r="27" spans="2:18" ht="15.6" x14ac:dyDescent="0.3">
      <c r="B27" s="240"/>
      <c r="C27" s="135" t="s">
        <v>129</v>
      </c>
      <c r="D27" s="135">
        <v>20875</v>
      </c>
      <c r="E27" s="142">
        <v>3</v>
      </c>
      <c r="F27" s="142">
        <v>0</v>
      </c>
      <c r="H27" s="237"/>
      <c r="I27" s="135" t="s">
        <v>129</v>
      </c>
      <c r="J27" s="135">
        <v>20882</v>
      </c>
      <c r="K27" s="142">
        <v>14</v>
      </c>
      <c r="L27" s="142">
        <v>0</v>
      </c>
      <c r="N27" s="237"/>
      <c r="O27" s="135" t="s">
        <v>129</v>
      </c>
      <c r="P27" s="135">
        <v>20852</v>
      </c>
      <c r="Q27" s="142">
        <v>2953</v>
      </c>
      <c r="R27" s="142">
        <v>1031</v>
      </c>
    </row>
    <row r="28" spans="2:18" ht="15.6" x14ac:dyDescent="0.3">
      <c r="B28" s="240"/>
      <c r="C28" s="135" t="s">
        <v>129</v>
      </c>
      <c r="D28" s="135">
        <v>20876</v>
      </c>
      <c r="E28" s="142">
        <v>5827</v>
      </c>
      <c r="F28" s="142">
        <v>614</v>
      </c>
      <c r="H28" s="237"/>
      <c r="I28" s="135" t="s">
        <v>129</v>
      </c>
      <c r="J28" s="135">
        <v>20886</v>
      </c>
      <c r="K28" s="142">
        <v>371</v>
      </c>
      <c r="L28" s="142">
        <v>6</v>
      </c>
      <c r="N28" s="237"/>
      <c r="O28" s="135" t="s">
        <v>129</v>
      </c>
      <c r="P28" s="135">
        <v>20853</v>
      </c>
      <c r="Q28" s="142">
        <v>248</v>
      </c>
      <c r="R28" s="142">
        <v>120</v>
      </c>
    </row>
    <row r="29" spans="2:18" ht="15.6" x14ac:dyDescent="0.3">
      <c r="B29" s="240"/>
      <c r="C29" s="135" t="s">
        <v>129</v>
      </c>
      <c r="D29" s="135">
        <v>20877</v>
      </c>
      <c r="E29" s="142">
        <v>13788</v>
      </c>
      <c r="F29" s="142">
        <v>1457</v>
      </c>
      <c r="H29" s="237"/>
      <c r="I29" s="135" t="s">
        <v>129</v>
      </c>
      <c r="J29" s="135">
        <v>20895</v>
      </c>
      <c r="K29" s="142">
        <v>60</v>
      </c>
      <c r="L29" s="142">
        <v>0</v>
      </c>
      <c r="N29" s="237"/>
      <c r="O29" s="135" t="s">
        <v>129</v>
      </c>
      <c r="P29" s="135">
        <v>20854</v>
      </c>
      <c r="Q29" s="142">
        <v>926</v>
      </c>
      <c r="R29" s="142">
        <v>361</v>
      </c>
    </row>
    <row r="30" spans="2:18" ht="15.6" x14ac:dyDescent="0.3">
      <c r="B30" s="240"/>
      <c r="C30" s="135" t="s">
        <v>129</v>
      </c>
      <c r="D30" s="135">
        <v>20878</v>
      </c>
      <c r="E30" s="142">
        <v>26158</v>
      </c>
      <c r="F30" s="142">
        <v>2359</v>
      </c>
      <c r="H30" s="237"/>
      <c r="I30" s="135" t="s">
        <v>129</v>
      </c>
      <c r="J30" s="135">
        <v>20901</v>
      </c>
      <c r="K30" s="142">
        <v>213</v>
      </c>
      <c r="L30" s="142">
        <v>1</v>
      </c>
      <c r="N30" s="237"/>
      <c r="O30" s="135" t="s">
        <v>129</v>
      </c>
      <c r="P30" s="135">
        <v>20855</v>
      </c>
      <c r="Q30" s="142">
        <v>720</v>
      </c>
      <c r="R30" s="142">
        <v>265</v>
      </c>
    </row>
    <row r="31" spans="2:18" ht="15.6" x14ac:dyDescent="0.3">
      <c r="B31" s="240"/>
      <c r="C31" s="135" t="s">
        <v>129</v>
      </c>
      <c r="D31" s="135">
        <v>20879</v>
      </c>
      <c r="E31" s="142">
        <v>10142</v>
      </c>
      <c r="F31" s="142">
        <v>1094</v>
      </c>
      <c r="H31" s="237"/>
      <c r="I31" s="135" t="s">
        <v>129</v>
      </c>
      <c r="J31" s="135">
        <v>20902</v>
      </c>
      <c r="K31" s="142">
        <v>429</v>
      </c>
      <c r="L31" s="142">
        <v>5</v>
      </c>
      <c r="N31" s="237"/>
      <c r="O31" s="135" t="s">
        <v>129</v>
      </c>
      <c r="P31" s="135">
        <v>20857</v>
      </c>
      <c r="Q31" s="142">
        <v>1</v>
      </c>
      <c r="R31" s="142">
        <v>0</v>
      </c>
    </row>
    <row r="32" spans="2:18" ht="15.6" x14ac:dyDescent="0.3">
      <c r="B32" s="240"/>
      <c r="C32" s="135" t="s">
        <v>129</v>
      </c>
      <c r="D32" s="135">
        <v>20880</v>
      </c>
      <c r="E32" s="142">
        <v>196</v>
      </c>
      <c r="F32" s="142">
        <v>23</v>
      </c>
      <c r="H32" s="237"/>
      <c r="I32" s="135" t="s">
        <v>129</v>
      </c>
      <c r="J32" s="135">
        <v>20903</v>
      </c>
      <c r="K32" s="142">
        <v>198</v>
      </c>
      <c r="L32" s="142">
        <v>3</v>
      </c>
      <c r="N32" s="237"/>
      <c r="O32" s="135" t="s">
        <v>129</v>
      </c>
      <c r="P32" s="135">
        <v>20859</v>
      </c>
      <c r="Q32" s="142">
        <v>1</v>
      </c>
      <c r="R32" s="142">
        <v>0</v>
      </c>
    </row>
    <row r="33" spans="2:18" ht="15.6" x14ac:dyDescent="0.3">
      <c r="B33" s="240"/>
      <c r="C33" s="135" t="s">
        <v>129</v>
      </c>
      <c r="D33" s="135">
        <v>20882</v>
      </c>
      <c r="E33" s="142">
        <v>2065</v>
      </c>
      <c r="F33" s="142">
        <v>230</v>
      </c>
      <c r="H33" s="237"/>
      <c r="I33" s="135" t="s">
        <v>129</v>
      </c>
      <c r="J33" s="135">
        <v>20904</v>
      </c>
      <c r="K33" s="142">
        <v>497</v>
      </c>
      <c r="L33" s="142">
        <v>8</v>
      </c>
      <c r="N33" s="237"/>
      <c r="O33" s="135" t="s">
        <v>129</v>
      </c>
      <c r="P33" s="135">
        <v>20860</v>
      </c>
      <c r="Q33" s="142">
        <v>142</v>
      </c>
      <c r="R33" s="142">
        <v>65</v>
      </c>
    </row>
    <row r="34" spans="2:18" ht="15.6" x14ac:dyDescent="0.3">
      <c r="B34" s="240"/>
      <c r="C34" s="135" t="s">
        <v>129</v>
      </c>
      <c r="D34" s="135">
        <v>20886</v>
      </c>
      <c r="E34" s="142">
        <v>11076</v>
      </c>
      <c r="F34" s="142">
        <v>1317</v>
      </c>
      <c r="H34" s="237"/>
      <c r="I34" s="135" t="s">
        <v>129</v>
      </c>
      <c r="J34" s="135">
        <v>20905</v>
      </c>
      <c r="K34" s="142">
        <v>96</v>
      </c>
      <c r="L34" s="142">
        <v>0</v>
      </c>
      <c r="N34" s="237"/>
      <c r="O34" s="135" t="s">
        <v>129</v>
      </c>
      <c r="P34" s="135">
        <v>20861</v>
      </c>
      <c r="Q34" s="142">
        <v>2</v>
      </c>
      <c r="R34" s="142">
        <v>0</v>
      </c>
    </row>
    <row r="35" spans="2:18" ht="15.6" x14ac:dyDescent="0.3">
      <c r="B35" s="240"/>
      <c r="C35" s="135" t="s">
        <v>129</v>
      </c>
      <c r="D35" s="135">
        <v>20895</v>
      </c>
      <c r="E35" s="142">
        <v>7320</v>
      </c>
      <c r="F35" s="142">
        <v>972</v>
      </c>
      <c r="H35" s="237"/>
      <c r="I35" s="135" t="s">
        <v>129</v>
      </c>
      <c r="J35" s="135">
        <v>20906</v>
      </c>
      <c r="K35" s="142">
        <v>651</v>
      </c>
      <c r="L35" s="142">
        <v>8</v>
      </c>
      <c r="N35" s="237"/>
      <c r="O35" s="135" t="s">
        <v>129</v>
      </c>
      <c r="P35" s="135">
        <v>20866</v>
      </c>
      <c r="Q35" s="142">
        <v>1</v>
      </c>
      <c r="R35" s="142">
        <v>0</v>
      </c>
    </row>
    <row r="36" spans="2:18" ht="15.6" x14ac:dyDescent="0.3">
      <c r="B36" s="240"/>
      <c r="C36" s="135" t="s">
        <v>129</v>
      </c>
      <c r="D36" s="135">
        <v>20896</v>
      </c>
      <c r="E36" s="142">
        <v>355</v>
      </c>
      <c r="F36" s="142">
        <v>75</v>
      </c>
      <c r="H36" s="237"/>
      <c r="I36" s="135" t="s">
        <v>129</v>
      </c>
      <c r="J36" s="135">
        <v>20910</v>
      </c>
      <c r="K36" s="142">
        <v>526</v>
      </c>
      <c r="L36" s="142">
        <v>3</v>
      </c>
      <c r="N36" s="237"/>
      <c r="O36" s="135" t="s">
        <v>129</v>
      </c>
      <c r="P36" s="135">
        <v>20872</v>
      </c>
      <c r="Q36" s="142">
        <v>1</v>
      </c>
      <c r="R36" s="142">
        <v>1</v>
      </c>
    </row>
    <row r="37" spans="2:18" ht="15.6" x14ac:dyDescent="0.3">
      <c r="B37" s="240"/>
      <c r="C37" s="135" t="s">
        <v>129</v>
      </c>
      <c r="D37" s="135">
        <v>20898</v>
      </c>
      <c r="E37" s="142">
        <v>5</v>
      </c>
      <c r="F37" s="142">
        <v>0</v>
      </c>
      <c r="H37" s="237"/>
      <c r="I37" s="135" t="s">
        <v>129</v>
      </c>
      <c r="J37" s="135">
        <v>20912</v>
      </c>
      <c r="K37" s="142">
        <v>131</v>
      </c>
      <c r="L37" s="142">
        <v>4</v>
      </c>
      <c r="N37" s="237"/>
      <c r="O37" s="135" t="s">
        <v>129</v>
      </c>
      <c r="P37" s="135">
        <v>20874</v>
      </c>
      <c r="Q37" s="142">
        <v>1137</v>
      </c>
      <c r="R37" s="142">
        <v>460</v>
      </c>
    </row>
    <row r="38" spans="2:18" ht="15.6" x14ac:dyDescent="0.3">
      <c r="B38" s="240"/>
      <c r="C38" s="135" t="s">
        <v>129</v>
      </c>
      <c r="D38" s="135">
        <v>20899</v>
      </c>
      <c r="E38" s="142">
        <v>3</v>
      </c>
      <c r="F38" s="142">
        <v>0</v>
      </c>
      <c r="H38" s="237"/>
      <c r="I38" s="135" t="s">
        <v>169</v>
      </c>
      <c r="J38" s="135">
        <v>20613</v>
      </c>
      <c r="K38" s="142">
        <v>9</v>
      </c>
      <c r="L38" s="142">
        <v>0</v>
      </c>
      <c r="N38" s="237"/>
      <c r="O38" s="135" t="s">
        <v>129</v>
      </c>
      <c r="P38" s="135">
        <v>20875</v>
      </c>
      <c r="Q38" s="142">
        <v>2</v>
      </c>
      <c r="R38" s="142">
        <v>1</v>
      </c>
    </row>
    <row r="39" spans="2:18" ht="15.6" x14ac:dyDescent="0.3">
      <c r="B39" s="240"/>
      <c r="C39" s="135" t="s">
        <v>129</v>
      </c>
      <c r="D39" s="135">
        <v>20901</v>
      </c>
      <c r="E39" s="142">
        <v>11508</v>
      </c>
      <c r="F39" s="142">
        <v>1714</v>
      </c>
      <c r="H39" s="237"/>
      <c r="I39" s="135" t="s">
        <v>169</v>
      </c>
      <c r="J39" s="135">
        <v>20623</v>
      </c>
      <c r="K39" s="142">
        <v>14</v>
      </c>
      <c r="L39" s="142">
        <v>0</v>
      </c>
      <c r="N39" s="237"/>
      <c r="O39" s="135" t="s">
        <v>129</v>
      </c>
      <c r="P39" s="135">
        <v>20876</v>
      </c>
      <c r="Q39" s="142">
        <v>397</v>
      </c>
      <c r="R39" s="142">
        <v>124</v>
      </c>
    </row>
    <row r="40" spans="2:18" ht="15.6" x14ac:dyDescent="0.3">
      <c r="B40" s="240"/>
      <c r="C40" s="135" t="s">
        <v>129</v>
      </c>
      <c r="D40" s="135">
        <v>20902</v>
      </c>
      <c r="E40" s="142">
        <v>18191</v>
      </c>
      <c r="F40" s="142">
        <v>2242</v>
      </c>
      <c r="H40" s="237"/>
      <c r="I40" s="135" t="s">
        <v>169</v>
      </c>
      <c r="J40" s="135">
        <v>20705</v>
      </c>
      <c r="K40" s="142">
        <v>126</v>
      </c>
      <c r="L40" s="142">
        <v>0</v>
      </c>
      <c r="N40" s="237"/>
      <c r="O40" s="135" t="s">
        <v>129</v>
      </c>
      <c r="P40" s="135">
        <v>20877</v>
      </c>
      <c r="Q40" s="142">
        <v>2493</v>
      </c>
      <c r="R40" s="142">
        <v>897</v>
      </c>
    </row>
    <row r="41" spans="2:18" ht="15.6" x14ac:dyDescent="0.3">
      <c r="B41" s="240"/>
      <c r="C41" s="135" t="s">
        <v>129</v>
      </c>
      <c r="D41" s="135">
        <v>20903</v>
      </c>
      <c r="E41" s="142">
        <v>7034</v>
      </c>
      <c r="F41" s="142">
        <v>1008</v>
      </c>
      <c r="H41" s="237"/>
      <c r="I41" s="135" t="s">
        <v>169</v>
      </c>
      <c r="J41" s="135">
        <v>20706</v>
      </c>
      <c r="K41" s="142">
        <v>66</v>
      </c>
      <c r="L41" s="142">
        <v>0</v>
      </c>
      <c r="N41" s="237"/>
      <c r="O41" s="135" t="s">
        <v>129</v>
      </c>
      <c r="P41" s="135">
        <v>20878</v>
      </c>
      <c r="Q41" s="142">
        <v>1778</v>
      </c>
      <c r="R41" s="142">
        <v>657</v>
      </c>
    </row>
    <row r="42" spans="2:18" ht="15.6" x14ac:dyDescent="0.3">
      <c r="B42" s="240"/>
      <c r="C42" s="135" t="s">
        <v>129</v>
      </c>
      <c r="D42" s="135">
        <v>20904</v>
      </c>
      <c r="E42" s="142">
        <v>14174</v>
      </c>
      <c r="F42" s="142">
        <v>1762</v>
      </c>
      <c r="H42" s="237"/>
      <c r="I42" s="135" t="s">
        <v>169</v>
      </c>
      <c r="J42" s="135">
        <v>20710</v>
      </c>
      <c r="K42" s="142">
        <v>108</v>
      </c>
      <c r="L42" s="142">
        <v>0</v>
      </c>
      <c r="N42" s="237"/>
      <c r="O42" s="135" t="s">
        <v>129</v>
      </c>
      <c r="P42" s="135">
        <v>20879</v>
      </c>
      <c r="Q42" s="142">
        <v>2155</v>
      </c>
      <c r="R42" s="142">
        <v>618</v>
      </c>
    </row>
    <row r="43" spans="2:18" ht="15.6" x14ac:dyDescent="0.3">
      <c r="B43" s="240"/>
      <c r="C43" s="135" t="s">
        <v>129</v>
      </c>
      <c r="D43" s="135">
        <v>20905</v>
      </c>
      <c r="E43" s="142">
        <v>4797</v>
      </c>
      <c r="F43" s="142">
        <v>626</v>
      </c>
      <c r="H43" s="237"/>
      <c r="I43" s="135" t="s">
        <v>169</v>
      </c>
      <c r="J43" s="135">
        <v>20712</v>
      </c>
      <c r="K43" s="142">
        <v>84</v>
      </c>
      <c r="L43" s="142">
        <v>1</v>
      </c>
      <c r="N43" s="237"/>
      <c r="O43" s="135" t="s">
        <v>129</v>
      </c>
      <c r="P43" s="135">
        <v>20880</v>
      </c>
      <c r="Q43" s="142">
        <v>14</v>
      </c>
      <c r="R43" s="142">
        <v>1</v>
      </c>
    </row>
    <row r="44" spans="2:18" ht="15.6" x14ac:dyDescent="0.3">
      <c r="B44" s="240"/>
      <c r="C44" s="135" t="s">
        <v>129</v>
      </c>
      <c r="D44" s="135">
        <v>20906</v>
      </c>
      <c r="E44" s="142">
        <v>25731</v>
      </c>
      <c r="F44" s="142">
        <v>2862</v>
      </c>
      <c r="H44" s="237"/>
      <c r="I44" s="135" t="s">
        <v>169</v>
      </c>
      <c r="J44" s="135">
        <v>20721</v>
      </c>
      <c r="K44" s="142">
        <v>166</v>
      </c>
      <c r="L44" s="142">
        <v>1</v>
      </c>
      <c r="N44" s="237"/>
      <c r="O44" s="135" t="s">
        <v>129</v>
      </c>
      <c r="P44" s="135">
        <v>20882</v>
      </c>
      <c r="Q44" s="142">
        <v>166</v>
      </c>
      <c r="R44" s="142">
        <v>56</v>
      </c>
    </row>
    <row r="45" spans="2:18" ht="15.6" x14ac:dyDescent="0.3">
      <c r="B45" s="240"/>
      <c r="C45" s="135" t="s">
        <v>129</v>
      </c>
      <c r="D45" s="135">
        <v>20907</v>
      </c>
      <c r="E45" s="142">
        <v>1</v>
      </c>
      <c r="F45" s="142">
        <v>0</v>
      </c>
      <c r="H45" s="237"/>
      <c r="I45" s="135" t="s">
        <v>169</v>
      </c>
      <c r="J45" s="135">
        <v>20722</v>
      </c>
      <c r="K45" s="142">
        <v>40</v>
      </c>
      <c r="L45" s="142">
        <v>0</v>
      </c>
      <c r="N45" s="237"/>
      <c r="O45" s="135" t="s">
        <v>129</v>
      </c>
      <c r="P45" s="135">
        <v>20883</v>
      </c>
      <c r="Q45" s="142">
        <v>1</v>
      </c>
      <c r="R45" s="142">
        <v>1</v>
      </c>
    </row>
    <row r="46" spans="2:18" ht="15.6" x14ac:dyDescent="0.3">
      <c r="B46" s="240"/>
      <c r="C46" s="135" t="s">
        <v>129</v>
      </c>
      <c r="D46" s="135">
        <v>20910</v>
      </c>
      <c r="E46" s="142">
        <v>20974</v>
      </c>
      <c r="F46" s="142">
        <v>1448</v>
      </c>
      <c r="H46" s="237"/>
      <c r="I46" s="135" t="s">
        <v>169</v>
      </c>
      <c r="J46" s="135">
        <v>20735</v>
      </c>
      <c r="K46" s="142">
        <v>441</v>
      </c>
      <c r="L46" s="142">
        <v>1</v>
      </c>
      <c r="N46" s="237"/>
      <c r="O46" s="135" t="s">
        <v>129</v>
      </c>
      <c r="P46" s="135">
        <v>20885</v>
      </c>
      <c r="Q46" s="142">
        <v>1</v>
      </c>
      <c r="R46" s="142">
        <v>0</v>
      </c>
    </row>
    <row r="47" spans="2:18" ht="15.6" x14ac:dyDescent="0.3">
      <c r="B47" s="240"/>
      <c r="C47" s="135" t="s">
        <v>129</v>
      </c>
      <c r="D47" s="135">
        <v>20912</v>
      </c>
      <c r="E47" s="142">
        <v>8136</v>
      </c>
      <c r="F47" s="142">
        <v>1387</v>
      </c>
      <c r="H47" s="237"/>
      <c r="I47" s="135" t="s">
        <v>169</v>
      </c>
      <c r="J47" s="135">
        <v>20737</v>
      </c>
      <c r="K47" s="142">
        <v>159</v>
      </c>
      <c r="L47" s="142">
        <v>3</v>
      </c>
      <c r="N47" s="237"/>
      <c r="O47" s="135" t="s">
        <v>129</v>
      </c>
      <c r="P47" s="135">
        <v>20886</v>
      </c>
      <c r="Q47" s="142">
        <v>562</v>
      </c>
      <c r="R47" s="142">
        <v>134</v>
      </c>
    </row>
    <row r="48" spans="2:18" ht="15.6" x14ac:dyDescent="0.3">
      <c r="B48" s="240"/>
      <c r="C48" s="135" t="s">
        <v>129</v>
      </c>
      <c r="D48" s="135">
        <v>21053</v>
      </c>
      <c r="E48" s="142">
        <v>1</v>
      </c>
      <c r="F48" s="142">
        <v>0</v>
      </c>
      <c r="H48" s="237"/>
      <c r="I48" s="135" t="s">
        <v>169</v>
      </c>
      <c r="J48" s="135">
        <v>20740</v>
      </c>
      <c r="K48" s="142">
        <v>130</v>
      </c>
      <c r="L48" s="142">
        <v>1</v>
      </c>
      <c r="N48" s="237"/>
      <c r="O48" s="135" t="s">
        <v>129</v>
      </c>
      <c r="P48" s="135">
        <v>20889</v>
      </c>
      <c r="Q48" s="142">
        <v>6</v>
      </c>
      <c r="R48" s="142">
        <v>3</v>
      </c>
    </row>
    <row r="49" spans="2:18" ht="15.6" x14ac:dyDescent="0.3">
      <c r="B49" s="240"/>
      <c r="C49" s="135" t="s">
        <v>129</v>
      </c>
      <c r="D49" s="135">
        <v>21915</v>
      </c>
      <c r="E49" s="142">
        <v>1</v>
      </c>
      <c r="F49" s="142">
        <v>0</v>
      </c>
      <c r="H49" s="237"/>
      <c r="I49" s="135" t="s">
        <v>169</v>
      </c>
      <c r="J49" s="135">
        <v>20743</v>
      </c>
      <c r="K49" s="142">
        <v>1110</v>
      </c>
      <c r="L49" s="142">
        <v>32</v>
      </c>
      <c r="N49" s="237"/>
      <c r="O49" s="135" t="s">
        <v>129</v>
      </c>
      <c r="P49" s="135">
        <v>20892</v>
      </c>
      <c r="Q49" s="142">
        <v>4</v>
      </c>
      <c r="R49" s="142">
        <v>3</v>
      </c>
    </row>
    <row r="50" spans="2:18" ht="15.6" x14ac:dyDescent="0.3">
      <c r="B50" s="240"/>
      <c r="C50" s="135" t="s">
        <v>169</v>
      </c>
      <c r="D50" s="135">
        <v>20607</v>
      </c>
      <c r="E50" s="142">
        <v>1</v>
      </c>
      <c r="F50" s="142">
        <v>0</v>
      </c>
      <c r="H50" s="237"/>
      <c r="I50" s="135" t="s">
        <v>169</v>
      </c>
      <c r="J50" s="135">
        <v>20744</v>
      </c>
      <c r="K50" s="142">
        <v>521</v>
      </c>
      <c r="L50" s="142">
        <v>6</v>
      </c>
      <c r="N50" s="237"/>
      <c r="O50" s="135" t="s">
        <v>129</v>
      </c>
      <c r="P50" s="135">
        <v>20895</v>
      </c>
      <c r="Q50" s="142">
        <v>734</v>
      </c>
      <c r="R50" s="142">
        <v>254</v>
      </c>
    </row>
    <row r="51" spans="2:18" ht="15.6" x14ac:dyDescent="0.3">
      <c r="B51" s="240"/>
      <c r="C51" s="135" t="s">
        <v>169</v>
      </c>
      <c r="D51" s="135">
        <v>20613</v>
      </c>
      <c r="E51" s="142">
        <v>507</v>
      </c>
      <c r="F51" s="142">
        <v>55</v>
      </c>
      <c r="H51" s="237"/>
      <c r="I51" s="135" t="s">
        <v>169</v>
      </c>
      <c r="J51" s="135">
        <v>20745</v>
      </c>
      <c r="K51" s="142">
        <v>345</v>
      </c>
      <c r="L51" s="142">
        <v>13</v>
      </c>
      <c r="N51" s="237"/>
      <c r="O51" s="135" t="s">
        <v>129</v>
      </c>
      <c r="P51" s="135">
        <v>20896</v>
      </c>
      <c r="Q51" s="142">
        <v>18</v>
      </c>
      <c r="R51" s="142">
        <v>11</v>
      </c>
    </row>
    <row r="52" spans="2:18" ht="15.6" x14ac:dyDescent="0.3">
      <c r="B52" s="240"/>
      <c r="C52" s="135" t="s">
        <v>169</v>
      </c>
      <c r="D52" s="135">
        <v>20623</v>
      </c>
      <c r="E52" s="142">
        <v>1014</v>
      </c>
      <c r="F52" s="142">
        <v>103</v>
      </c>
      <c r="H52" s="237"/>
      <c r="I52" s="135" t="s">
        <v>169</v>
      </c>
      <c r="J52" s="135">
        <v>20746</v>
      </c>
      <c r="K52" s="142">
        <v>653</v>
      </c>
      <c r="L52" s="142">
        <v>20</v>
      </c>
      <c r="N52" s="237"/>
      <c r="O52" s="135" t="s">
        <v>129</v>
      </c>
      <c r="P52" s="135">
        <v>20898</v>
      </c>
      <c r="Q52" s="142">
        <v>4</v>
      </c>
      <c r="R52" s="142">
        <v>4</v>
      </c>
    </row>
    <row r="53" spans="2:18" ht="15.6" x14ac:dyDescent="0.3">
      <c r="B53" s="240"/>
      <c r="C53" s="135" t="s">
        <v>169</v>
      </c>
      <c r="D53" s="135">
        <v>20705</v>
      </c>
      <c r="E53" s="142">
        <v>8324</v>
      </c>
      <c r="F53" s="142">
        <v>938</v>
      </c>
      <c r="H53" s="237"/>
      <c r="I53" s="135" t="s">
        <v>169</v>
      </c>
      <c r="J53" s="135">
        <v>20747</v>
      </c>
      <c r="K53" s="142">
        <v>920</v>
      </c>
      <c r="L53" s="142">
        <v>23</v>
      </c>
      <c r="N53" s="237"/>
      <c r="O53" s="135" t="s">
        <v>129</v>
      </c>
      <c r="P53" s="135">
        <v>20899</v>
      </c>
      <c r="Q53" s="142">
        <v>2</v>
      </c>
      <c r="R53" s="142">
        <v>1</v>
      </c>
    </row>
    <row r="54" spans="2:18" ht="15.6" x14ac:dyDescent="0.3">
      <c r="B54" s="240"/>
      <c r="C54" s="135" t="s">
        <v>169</v>
      </c>
      <c r="D54" s="135">
        <v>20706</v>
      </c>
      <c r="E54" s="142">
        <v>3666</v>
      </c>
      <c r="F54" s="142">
        <v>391</v>
      </c>
      <c r="H54" s="237"/>
      <c r="I54" s="135" t="s">
        <v>169</v>
      </c>
      <c r="J54" s="135">
        <v>20748</v>
      </c>
      <c r="K54" s="142">
        <v>593</v>
      </c>
      <c r="L54" s="142">
        <v>19</v>
      </c>
      <c r="N54" s="237"/>
      <c r="O54" s="135" t="s">
        <v>129</v>
      </c>
      <c r="P54" s="135">
        <v>20901</v>
      </c>
      <c r="Q54" s="142">
        <v>632</v>
      </c>
      <c r="R54" s="142">
        <v>264</v>
      </c>
    </row>
    <row r="55" spans="2:18" ht="15.6" x14ac:dyDescent="0.3">
      <c r="B55" s="240"/>
      <c r="C55" s="135" t="s">
        <v>169</v>
      </c>
      <c r="D55" s="135">
        <v>20707</v>
      </c>
      <c r="E55" s="142">
        <v>1</v>
      </c>
      <c r="F55" s="142">
        <v>0</v>
      </c>
      <c r="H55" s="237"/>
      <c r="I55" s="135" t="s">
        <v>169</v>
      </c>
      <c r="J55" s="135">
        <v>20770</v>
      </c>
      <c r="K55" s="142">
        <v>222</v>
      </c>
      <c r="L55" s="142">
        <v>1</v>
      </c>
      <c r="N55" s="237"/>
      <c r="O55" s="135" t="s">
        <v>129</v>
      </c>
      <c r="P55" s="135">
        <v>20902</v>
      </c>
      <c r="Q55" s="142">
        <v>1245</v>
      </c>
      <c r="R55" s="142">
        <v>440</v>
      </c>
    </row>
    <row r="56" spans="2:18" ht="15.6" x14ac:dyDescent="0.3">
      <c r="B56" s="240"/>
      <c r="C56" s="135" t="s">
        <v>169</v>
      </c>
      <c r="D56" s="135">
        <v>20708</v>
      </c>
      <c r="E56" s="142">
        <v>109</v>
      </c>
      <c r="F56" s="142">
        <v>12</v>
      </c>
      <c r="H56" s="237"/>
      <c r="I56" s="135" t="s">
        <v>169</v>
      </c>
      <c r="J56" s="135">
        <v>20772</v>
      </c>
      <c r="K56" s="142">
        <v>427</v>
      </c>
      <c r="L56" s="142">
        <v>3</v>
      </c>
      <c r="N56" s="237"/>
      <c r="O56" s="135" t="s">
        <v>129</v>
      </c>
      <c r="P56" s="135">
        <v>20903</v>
      </c>
      <c r="Q56" s="142">
        <v>387</v>
      </c>
      <c r="R56" s="142">
        <v>242</v>
      </c>
    </row>
    <row r="57" spans="2:18" ht="15.6" x14ac:dyDescent="0.3">
      <c r="B57" s="240"/>
      <c r="C57" s="135" t="s">
        <v>169</v>
      </c>
      <c r="D57" s="135">
        <v>20710</v>
      </c>
      <c r="E57" s="142">
        <v>2748</v>
      </c>
      <c r="F57" s="142">
        <v>292</v>
      </c>
      <c r="H57" s="237"/>
      <c r="I57" s="135" t="s">
        <v>169</v>
      </c>
      <c r="J57" s="135">
        <v>20774</v>
      </c>
      <c r="K57" s="142">
        <v>504</v>
      </c>
      <c r="L57" s="142">
        <v>5</v>
      </c>
      <c r="N57" s="237"/>
      <c r="O57" s="135" t="s">
        <v>129</v>
      </c>
      <c r="P57" s="135">
        <v>20904</v>
      </c>
      <c r="Q57" s="142">
        <v>940</v>
      </c>
      <c r="R57" s="142">
        <v>425</v>
      </c>
    </row>
    <row r="58" spans="2:18" ht="15.6" x14ac:dyDescent="0.3">
      <c r="B58" s="240"/>
      <c r="C58" s="135" t="s">
        <v>169</v>
      </c>
      <c r="D58" s="135">
        <v>20712</v>
      </c>
      <c r="E58" s="142">
        <v>5282</v>
      </c>
      <c r="F58" s="142">
        <v>524</v>
      </c>
      <c r="H58" s="237"/>
      <c r="I58" s="135" t="s">
        <v>169</v>
      </c>
      <c r="J58" s="135">
        <v>20781</v>
      </c>
      <c r="K58" s="142">
        <v>118</v>
      </c>
      <c r="L58" s="142">
        <v>0</v>
      </c>
      <c r="N58" s="237"/>
      <c r="O58" s="135" t="s">
        <v>129</v>
      </c>
      <c r="P58" s="135">
        <v>20905</v>
      </c>
      <c r="Q58" s="142">
        <v>201</v>
      </c>
      <c r="R58" s="142">
        <v>74</v>
      </c>
    </row>
    <row r="59" spans="2:18" ht="15.6" x14ac:dyDescent="0.3">
      <c r="B59" s="240"/>
      <c r="C59" s="135" t="s">
        <v>169</v>
      </c>
      <c r="D59" s="135">
        <v>20716</v>
      </c>
      <c r="E59" s="142">
        <v>3</v>
      </c>
      <c r="F59" s="142">
        <v>2</v>
      </c>
      <c r="H59" s="237"/>
      <c r="I59" s="135" t="s">
        <v>169</v>
      </c>
      <c r="J59" s="135">
        <v>20782</v>
      </c>
      <c r="K59" s="142">
        <v>225</v>
      </c>
      <c r="L59" s="142">
        <v>8</v>
      </c>
      <c r="N59" s="237"/>
      <c r="O59" s="135" t="s">
        <v>129</v>
      </c>
      <c r="P59" s="135">
        <v>20906</v>
      </c>
      <c r="Q59" s="142">
        <v>1198</v>
      </c>
      <c r="R59" s="142">
        <v>553</v>
      </c>
    </row>
    <row r="60" spans="2:18" ht="15.6" x14ac:dyDescent="0.3">
      <c r="B60" s="240"/>
      <c r="C60" s="135" t="s">
        <v>169</v>
      </c>
      <c r="D60" s="135">
        <v>20720</v>
      </c>
      <c r="E60" s="142">
        <v>1</v>
      </c>
      <c r="F60" s="142">
        <v>0</v>
      </c>
      <c r="H60" s="237"/>
      <c r="I60" s="135" t="s">
        <v>169</v>
      </c>
      <c r="J60" s="135">
        <v>20783</v>
      </c>
      <c r="K60" s="142">
        <v>162</v>
      </c>
      <c r="L60" s="142">
        <v>5</v>
      </c>
      <c r="N60" s="237"/>
      <c r="O60" s="135" t="s">
        <v>129</v>
      </c>
      <c r="P60" s="135">
        <v>20907</v>
      </c>
      <c r="Q60" s="142">
        <v>3</v>
      </c>
      <c r="R60" s="142">
        <v>2</v>
      </c>
    </row>
    <row r="61" spans="2:18" ht="15.6" x14ac:dyDescent="0.3">
      <c r="B61" s="240"/>
      <c r="C61" s="135" t="s">
        <v>169</v>
      </c>
      <c r="D61" s="135">
        <v>20721</v>
      </c>
      <c r="E61" s="142">
        <v>6681</v>
      </c>
      <c r="F61" s="142">
        <v>932</v>
      </c>
      <c r="H61" s="237"/>
      <c r="I61" s="135" t="s">
        <v>169</v>
      </c>
      <c r="J61" s="135">
        <v>20784</v>
      </c>
      <c r="K61" s="142">
        <v>337</v>
      </c>
      <c r="L61" s="142">
        <v>6</v>
      </c>
      <c r="N61" s="237"/>
      <c r="O61" s="135" t="s">
        <v>129</v>
      </c>
      <c r="P61" s="135">
        <v>20910</v>
      </c>
      <c r="Q61" s="142">
        <v>2144</v>
      </c>
      <c r="R61" s="142">
        <v>740</v>
      </c>
    </row>
    <row r="62" spans="2:18" ht="15.6" x14ac:dyDescent="0.3">
      <c r="B62" s="240"/>
      <c r="C62" s="135" t="s">
        <v>169</v>
      </c>
      <c r="D62" s="135">
        <v>20722</v>
      </c>
      <c r="E62" s="142">
        <v>2204</v>
      </c>
      <c r="F62" s="142">
        <v>295</v>
      </c>
      <c r="H62" s="237"/>
      <c r="I62" s="135" t="s">
        <v>169</v>
      </c>
      <c r="J62" s="135">
        <v>20785</v>
      </c>
      <c r="K62" s="142">
        <v>528</v>
      </c>
      <c r="L62" s="142">
        <v>10</v>
      </c>
      <c r="N62" s="237"/>
      <c r="O62" s="135" t="s">
        <v>129</v>
      </c>
      <c r="P62" s="135">
        <v>20912</v>
      </c>
      <c r="Q62" s="142">
        <v>909</v>
      </c>
      <c r="R62" s="142">
        <v>296</v>
      </c>
    </row>
    <row r="63" spans="2:18" ht="15.6" x14ac:dyDescent="0.3">
      <c r="B63" s="240"/>
      <c r="C63" s="135" t="s">
        <v>169</v>
      </c>
      <c r="D63" s="135">
        <v>20725</v>
      </c>
      <c r="E63" s="142">
        <v>1</v>
      </c>
      <c r="F63" s="142">
        <v>0</v>
      </c>
      <c r="H63" s="237"/>
      <c r="I63" s="135" t="s">
        <v>217</v>
      </c>
      <c r="J63" s="135" t="s">
        <v>217</v>
      </c>
      <c r="K63" s="142">
        <v>1</v>
      </c>
      <c r="L63" s="142">
        <v>0</v>
      </c>
      <c r="N63" s="237"/>
      <c r="O63" s="135" t="s">
        <v>129</v>
      </c>
      <c r="P63" s="135">
        <v>20914</v>
      </c>
      <c r="Q63" s="142">
        <v>3</v>
      </c>
      <c r="R63" s="142">
        <v>2</v>
      </c>
    </row>
    <row r="64" spans="2:18" ht="15.6" x14ac:dyDescent="0.3">
      <c r="B64" s="240"/>
      <c r="C64" s="135" t="s">
        <v>169</v>
      </c>
      <c r="D64" s="135">
        <v>20735</v>
      </c>
      <c r="E64" s="142">
        <v>14502</v>
      </c>
      <c r="F64" s="142">
        <v>1439</v>
      </c>
      <c r="H64" s="237"/>
      <c r="I64" s="135"/>
      <c r="J64" s="135"/>
      <c r="K64" s="142"/>
      <c r="L64" s="142"/>
      <c r="N64" s="237"/>
      <c r="O64" s="135" t="s">
        <v>129</v>
      </c>
      <c r="P64" s="135">
        <v>21037</v>
      </c>
      <c r="Q64" s="142">
        <v>1</v>
      </c>
      <c r="R64" s="142">
        <v>1</v>
      </c>
    </row>
    <row r="65" spans="2:18" ht="15.6" x14ac:dyDescent="0.3">
      <c r="B65" s="240"/>
      <c r="C65" s="135" t="s">
        <v>169</v>
      </c>
      <c r="D65" s="135">
        <v>20737</v>
      </c>
      <c r="E65" s="142">
        <v>7729</v>
      </c>
      <c r="F65" s="142">
        <v>1029</v>
      </c>
      <c r="H65" s="237"/>
      <c r="I65" s="135"/>
      <c r="J65" s="135"/>
      <c r="K65" s="142"/>
      <c r="L65" s="142"/>
      <c r="N65" s="237"/>
      <c r="O65" s="135" t="s">
        <v>129</v>
      </c>
      <c r="P65" s="135">
        <v>21202</v>
      </c>
      <c r="Q65" s="142">
        <v>2</v>
      </c>
      <c r="R65" s="142">
        <v>0</v>
      </c>
    </row>
    <row r="66" spans="2:18" ht="15.6" x14ac:dyDescent="0.3">
      <c r="B66" s="240"/>
      <c r="C66" s="135" t="s">
        <v>169</v>
      </c>
      <c r="D66" s="135">
        <v>20740</v>
      </c>
      <c r="E66" s="142">
        <v>13065</v>
      </c>
      <c r="F66" s="142">
        <v>1489</v>
      </c>
      <c r="H66" s="237"/>
      <c r="I66" s="135"/>
      <c r="J66" s="135"/>
      <c r="K66" s="142"/>
      <c r="L66" s="142"/>
      <c r="N66" s="237"/>
      <c r="O66" s="135" t="s">
        <v>169</v>
      </c>
      <c r="P66" s="135">
        <v>20613</v>
      </c>
      <c r="Q66" s="142">
        <v>24</v>
      </c>
      <c r="R66" s="142">
        <v>5</v>
      </c>
    </row>
    <row r="67" spans="2:18" ht="15.6" x14ac:dyDescent="0.3">
      <c r="B67" s="240"/>
      <c r="C67" s="135" t="s">
        <v>169</v>
      </c>
      <c r="D67" s="135">
        <v>20742</v>
      </c>
      <c r="E67" s="142">
        <v>7</v>
      </c>
      <c r="F67" s="142">
        <v>0</v>
      </c>
      <c r="H67" s="237"/>
      <c r="I67" s="135"/>
      <c r="J67" s="135"/>
      <c r="K67" s="142"/>
      <c r="L67" s="142"/>
      <c r="N67" s="237"/>
      <c r="O67" s="135" t="s">
        <v>169</v>
      </c>
      <c r="P67" s="135">
        <v>20623</v>
      </c>
      <c r="Q67" s="142">
        <v>29</v>
      </c>
      <c r="R67" s="142">
        <v>14</v>
      </c>
    </row>
    <row r="68" spans="2:18" ht="15.6" x14ac:dyDescent="0.3">
      <c r="B68" s="240"/>
      <c r="C68" s="135" t="s">
        <v>169</v>
      </c>
      <c r="D68" s="135">
        <v>20743</v>
      </c>
      <c r="E68" s="142">
        <v>17625</v>
      </c>
      <c r="F68" s="142">
        <v>1984</v>
      </c>
      <c r="H68" s="237"/>
      <c r="I68" s="135"/>
      <c r="J68" s="135"/>
      <c r="K68" s="142"/>
      <c r="L68" s="142"/>
      <c r="N68" s="237"/>
      <c r="O68" s="135" t="s">
        <v>169</v>
      </c>
      <c r="P68" s="135">
        <v>20704</v>
      </c>
      <c r="Q68" s="142">
        <v>3</v>
      </c>
      <c r="R68" s="142">
        <v>2</v>
      </c>
    </row>
    <row r="69" spans="2:18" ht="15.6" x14ac:dyDescent="0.3">
      <c r="B69" s="240"/>
      <c r="C69" s="135" t="s">
        <v>169</v>
      </c>
      <c r="D69" s="135">
        <v>20744</v>
      </c>
      <c r="E69" s="142">
        <v>20597</v>
      </c>
      <c r="F69" s="142">
        <v>2091</v>
      </c>
      <c r="H69" s="237"/>
      <c r="I69" s="135"/>
      <c r="J69" s="135"/>
      <c r="K69" s="142"/>
      <c r="L69" s="142"/>
      <c r="N69" s="237"/>
      <c r="O69" s="135" t="s">
        <v>169</v>
      </c>
      <c r="P69" s="135">
        <v>20705</v>
      </c>
      <c r="Q69" s="142">
        <v>2062</v>
      </c>
      <c r="R69" s="142">
        <v>700</v>
      </c>
    </row>
    <row r="70" spans="2:18" ht="15.6" x14ac:dyDescent="0.3">
      <c r="B70" s="240"/>
      <c r="C70" s="135" t="s">
        <v>169</v>
      </c>
      <c r="D70" s="135">
        <v>20745</v>
      </c>
      <c r="E70" s="142">
        <v>13274</v>
      </c>
      <c r="F70" s="142">
        <v>1252</v>
      </c>
      <c r="H70" s="237"/>
      <c r="I70" s="135"/>
      <c r="J70" s="135"/>
      <c r="K70" s="142"/>
      <c r="L70" s="142"/>
      <c r="N70" s="237"/>
      <c r="O70" s="135" t="s">
        <v>169</v>
      </c>
      <c r="P70" s="135">
        <v>20706</v>
      </c>
      <c r="Q70" s="142">
        <v>481</v>
      </c>
      <c r="R70" s="142">
        <v>124</v>
      </c>
    </row>
    <row r="71" spans="2:18" ht="15.6" x14ac:dyDescent="0.3">
      <c r="B71" s="240"/>
      <c r="C71" s="135" t="s">
        <v>169</v>
      </c>
      <c r="D71" s="135">
        <v>20746</v>
      </c>
      <c r="E71" s="142">
        <v>15237</v>
      </c>
      <c r="F71" s="142">
        <v>1228</v>
      </c>
      <c r="H71" s="237"/>
      <c r="I71" s="135"/>
      <c r="J71" s="135"/>
      <c r="K71" s="142"/>
      <c r="L71" s="142"/>
      <c r="N71" s="237"/>
      <c r="O71" s="135" t="s">
        <v>169</v>
      </c>
      <c r="P71" s="135">
        <v>20707</v>
      </c>
      <c r="Q71" s="142">
        <v>8</v>
      </c>
      <c r="R71" s="142">
        <v>1</v>
      </c>
    </row>
    <row r="72" spans="2:18" ht="15.6" x14ac:dyDescent="0.3">
      <c r="B72" s="240"/>
      <c r="C72" s="135" t="s">
        <v>169</v>
      </c>
      <c r="D72" s="135">
        <v>20747</v>
      </c>
      <c r="E72" s="142">
        <v>17441</v>
      </c>
      <c r="F72" s="142">
        <v>2020</v>
      </c>
      <c r="H72" s="237"/>
      <c r="I72" s="135"/>
      <c r="J72" s="135"/>
      <c r="K72" s="142"/>
      <c r="L72" s="142"/>
      <c r="N72" s="237"/>
      <c r="O72" s="135" t="s">
        <v>169</v>
      </c>
      <c r="P72" s="135">
        <v>20708</v>
      </c>
      <c r="Q72" s="142">
        <v>44</v>
      </c>
      <c r="R72" s="142">
        <v>1</v>
      </c>
    </row>
    <row r="73" spans="2:18" ht="15.6" x14ac:dyDescent="0.3">
      <c r="B73" s="240"/>
      <c r="C73" s="135" t="s">
        <v>169</v>
      </c>
      <c r="D73" s="135">
        <v>20748</v>
      </c>
      <c r="E73" s="142">
        <v>14804</v>
      </c>
      <c r="F73" s="142">
        <v>1679</v>
      </c>
      <c r="H73" s="237"/>
      <c r="I73" s="135"/>
      <c r="J73" s="135"/>
      <c r="K73" s="142"/>
      <c r="L73" s="142"/>
      <c r="N73" s="237"/>
      <c r="O73" s="135" t="s">
        <v>169</v>
      </c>
      <c r="P73" s="135">
        <v>20710</v>
      </c>
      <c r="Q73" s="142">
        <v>441</v>
      </c>
      <c r="R73" s="142">
        <v>184</v>
      </c>
    </row>
    <row r="74" spans="2:18" ht="15.6" x14ac:dyDescent="0.3">
      <c r="B74" s="240"/>
      <c r="C74" s="135" t="s">
        <v>169</v>
      </c>
      <c r="D74" s="135">
        <v>20749</v>
      </c>
      <c r="E74" s="142">
        <v>1</v>
      </c>
      <c r="F74" s="142">
        <v>0</v>
      </c>
      <c r="H74" s="237"/>
      <c r="I74" s="135"/>
      <c r="J74" s="135"/>
      <c r="K74" s="142"/>
      <c r="L74" s="142"/>
      <c r="N74" s="237"/>
      <c r="O74" s="135" t="s">
        <v>169</v>
      </c>
      <c r="P74" s="135">
        <v>20712</v>
      </c>
      <c r="Q74" s="142">
        <v>323</v>
      </c>
      <c r="R74" s="142">
        <v>121</v>
      </c>
    </row>
    <row r="75" spans="2:18" ht="15.6" x14ac:dyDescent="0.3">
      <c r="B75" s="240"/>
      <c r="C75" s="135" t="s">
        <v>169</v>
      </c>
      <c r="D75" s="135">
        <v>20750</v>
      </c>
      <c r="E75" s="142">
        <v>12</v>
      </c>
      <c r="F75" s="142">
        <v>1</v>
      </c>
      <c r="H75" s="237"/>
      <c r="I75" s="135"/>
      <c r="J75" s="135"/>
      <c r="K75" s="142"/>
      <c r="L75" s="142"/>
      <c r="N75" s="237"/>
      <c r="O75" s="135" t="s">
        <v>169</v>
      </c>
      <c r="P75" s="135">
        <v>20715</v>
      </c>
      <c r="Q75" s="142">
        <v>2</v>
      </c>
      <c r="R75" s="142">
        <v>1</v>
      </c>
    </row>
    <row r="76" spans="2:18" ht="15.6" x14ac:dyDescent="0.3">
      <c r="B76" s="240"/>
      <c r="C76" s="135" t="s">
        <v>169</v>
      </c>
      <c r="D76" s="135">
        <v>20770</v>
      </c>
      <c r="E76" s="142">
        <v>8502</v>
      </c>
      <c r="F76" s="142">
        <v>828</v>
      </c>
      <c r="H76" s="237"/>
      <c r="I76" s="135"/>
      <c r="J76" s="135"/>
      <c r="K76" s="142"/>
      <c r="L76" s="142"/>
      <c r="N76" s="237"/>
      <c r="O76" s="135" t="s">
        <v>169</v>
      </c>
      <c r="P76" s="135">
        <v>20721</v>
      </c>
      <c r="Q76" s="142">
        <v>233</v>
      </c>
      <c r="R76" s="142">
        <v>67</v>
      </c>
    </row>
    <row r="77" spans="2:18" ht="15.6" x14ac:dyDescent="0.3">
      <c r="B77" s="240"/>
      <c r="C77" s="135" t="s">
        <v>169</v>
      </c>
      <c r="D77" s="135">
        <v>20772</v>
      </c>
      <c r="E77" s="142">
        <v>20988</v>
      </c>
      <c r="F77" s="142">
        <v>1931</v>
      </c>
      <c r="H77" s="237"/>
      <c r="I77" s="135"/>
      <c r="J77" s="135"/>
      <c r="K77" s="142"/>
      <c r="L77" s="142"/>
      <c r="N77" s="237"/>
      <c r="O77" s="135" t="s">
        <v>169</v>
      </c>
      <c r="P77" s="135">
        <v>20722</v>
      </c>
      <c r="Q77" s="142">
        <v>342</v>
      </c>
      <c r="R77" s="142">
        <v>72</v>
      </c>
    </row>
    <row r="78" spans="2:18" ht="15.6" x14ac:dyDescent="0.3">
      <c r="B78" s="240"/>
      <c r="C78" s="135" t="s">
        <v>169</v>
      </c>
      <c r="D78" s="135">
        <v>20773</v>
      </c>
      <c r="E78" s="142">
        <v>2</v>
      </c>
      <c r="F78" s="142">
        <v>0</v>
      </c>
      <c r="H78" s="237"/>
      <c r="I78" s="135"/>
      <c r="J78" s="135"/>
      <c r="K78" s="142"/>
      <c r="L78" s="142"/>
      <c r="N78" s="237"/>
      <c r="O78" s="135" t="s">
        <v>169</v>
      </c>
      <c r="P78" s="135">
        <v>20735</v>
      </c>
      <c r="Q78" s="142">
        <v>1467</v>
      </c>
      <c r="R78" s="142">
        <v>348</v>
      </c>
    </row>
    <row r="79" spans="2:18" ht="15.6" x14ac:dyDescent="0.3">
      <c r="B79" s="240"/>
      <c r="C79" s="135" t="s">
        <v>169</v>
      </c>
      <c r="D79" s="135">
        <v>20774</v>
      </c>
      <c r="E79" s="142">
        <v>18420</v>
      </c>
      <c r="F79" s="142">
        <v>1569</v>
      </c>
      <c r="H79" s="237"/>
      <c r="I79" s="135"/>
      <c r="J79" s="135"/>
      <c r="K79" s="142"/>
      <c r="L79" s="142"/>
      <c r="N79" s="237"/>
      <c r="O79" s="135" t="s">
        <v>169</v>
      </c>
      <c r="P79" s="135">
        <v>20737</v>
      </c>
      <c r="Q79" s="142">
        <v>634</v>
      </c>
      <c r="R79" s="142">
        <v>186</v>
      </c>
    </row>
    <row r="80" spans="2:18" ht="15.6" x14ac:dyDescent="0.3">
      <c r="B80" s="240"/>
      <c r="C80" s="135" t="s">
        <v>169</v>
      </c>
      <c r="D80" s="135">
        <v>20781</v>
      </c>
      <c r="E80" s="142">
        <v>4680</v>
      </c>
      <c r="F80" s="142">
        <v>531</v>
      </c>
      <c r="H80" s="237"/>
      <c r="I80" s="135"/>
      <c r="J80" s="135"/>
      <c r="K80" s="142"/>
      <c r="L80" s="142"/>
      <c r="N80" s="237"/>
      <c r="O80" s="135" t="s">
        <v>169</v>
      </c>
      <c r="P80" s="135">
        <v>20740</v>
      </c>
      <c r="Q80" s="142">
        <v>1262</v>
      </c>
      <c r="R80" s="142">
        <v>439</v>
      </c>
    </row>
    <row r="81" spans="2:18" ht="15.6" x14ac:dyDescent="0.3">
      <c r="B81" s="240"/>
      <c r="C81" s="135" t="s">
        <v>169</v>
      </c>
      <c r="D81" s="135">
        <v>20782</v>
      </c>
      <c r="E81" s="142">
        <v>14551</v>
      </c>
      <c r="F81" s="142">
        <v>1606</v>
      </c>
      <c r="H81" s="237"/>
      <c r="I81" s="135"/>
      <c r="J81" s="135"/>
      <c r="K81" s="142"/>
      <c r="L81" s="142"/>
      <c r="N81" s="237"/>
      <c r="O81" s="135" t="s">
        <v>169</v>
      </c>
      <c r="P81" s="135">
        <v>20741</v>
      </c>
      <c r="Q81" s="142">
        <v>2</v>
      </c>
      <c r="R81" s="142">
        <v>1</v>
      </c>
    </row>
    <row r="82" spans="2:18" ht="15.6" x14ac:dyDescent="0.3">
      <c r="B82" s="240"/>
      <c r="C82" s="135" t="s">
        <v>169</v>
      </c>
      <c r="D82" s="135">
        <v>20783</v>
      </c>
      <c r="E82" s="142">
        <v>11954</v>
      </c>
      <c r="F82" s="142">
        <v>1781</v>
      </c>
      <c r="H82" s="237"/>
      <c r="I82" s="135"/>
      <c r="J82" s="135"/>
      <c r="K82" s="142"/>
      <c r="L82" s="142"/>
      <c r="N82" s="237"/>
      <c r="O82" s="135" t="s">
        <v>169</v>
      </c>
      <c r="P82" s="135">
        <v>20742</v>
      </c>
      <c r="Q82" s="142">
        <v>28</v>
      </c>
      <c r="R82" s="142">
        <v>10</v>
      </c>
    </row>
    <row r="83" spans="2:18" ht="15.6" x14ac:dyDescent="0.3">
      <c r="B83" s="240"/>
      <c r="C83" s="135" t="s">
        <v>169</v>
      </c>
      <c r="D83" s="135">
        <v>20784</v>
      </c>
      <c r="E83" s="142">
        <v>10993</v>
      </c>
      <c r="F83" s="142">
        <v>1535</v>
      </c>
      <c r="H83" s="237"/>
      <c r="I83" s="135"/>
      <c r="J83" s="135"/>
      <c r="K83" s="142"/>
      <c r="L83" s="142"/>
      <c r="N83" s="237"/>
      <c r="O83" s="135" t="s">
        <v>169</v>
      </c>
      <c r="P83" s="135">
        <v>20743</v>
      </c>
      <c r="Q83" s="142">
        <v>2170</v>
      </c>
      <c r="R83" s="142">
        <v>606</v>
      </c>
    </row>
    <row r="84" spans="2:18" ht="15.6" x14ac:dyDescent="0.3">
      <c r="B84" s="240"/>
      <c r="C84" s="135" t="s">
        <v>169</v>
      </c>
      <c r="D84" s="135">
        <v>20785</v>
      </c>
      <c r="E84" s="142">
        <v>14026</v>
      </c>
      <c r="F84" s="142">
        <v>1339</v>
      </c>
      <c r="H84" s="237"/>
      <c r="I84" s="135"/>
      <c r="J84" s="135"/>
      <c r="K84" s="142"/>
      <c r="L84" s="142"/>
      <c r="N84" s="237"/>
      <c r="O84" s="135" t="s">
        <v>169</v>
      </c>
      <c r="P84" s="135">
        <v>20744</v>
      </c>
      <c r="Q84" s="142">
        <v>1010</v>
      </c>
      <c r="R84" s="142">
        <v>317</v>
      </c>
    </row>
    <row r="85" spans="2:18" ht="15.6" x14ac:dyDescent="0.3">
      <c r="B85" s="240"/>
      <c r="C85" s="135" t="s">
        <v>217</v>
      </c>
      <c r="D85" s="135" t="s">
        <v>217</v>
      </c>
      <c r="E85" s="142">
        <v>104</v>
      </c>
      <c r="F85" s="142">
        <v>1</v>
      </c>
      <c r="H85" s="237"/>
      <c r="I85" s="135"/>
      <c r="J85" s="135"/>
      <c r="K85" s="142"/>
      <c r="L85" s="142"/>
      <c r="N85" s="237"/>
      <c r="O85" s="135" t="s">
        <v>169</v>
      </c>
      <c r="P85" s="135">
        <v>20745</v>
      </c>
      <c r="Q85" s="142">
        <v>1230</v>
      </c>
      <c r="R85" s="142">
        <v>503</v>
      </c>
    </row>
    <row r="86" spans="2:18" ht="15.6" x14ac:dyDescent="0.3">
      <c r="B86" s="240"/>
      <c r="C86" s="135"/>
      <c r="D86" s="135"/>
      <c r="E86" s="142"/>
      <c r="F86" s="142"/>
      <c r="H86" s="237"/>
      <c r="I86" s="135"/>
      <c r="J86" s="135"/>
      <c r="K86" s="142"/>
      <c r="L86" s="142"/>
      <c r="N86" s="237"/>
      <c r="O86" s="135" t="s">
        <v>169</v>
      </c>
      <c r="P86" s="135">
        <v>20746</v>
      </c>
      <c r="Q86" s="142">
        <v>1223</v>
      </c>
      <c r="R86" s="142">
        <v>379</v>
      </c>
    </row>
    <row r="87" spans="2:18" ht="15.6" x14ac:dyDescent="0.3">
      <c r="B87" s="240"/>
      <c r="C87" s="135"/>
      <c r="D87" s="135"/>
      <c r="E87" s="142"/>
      <c r="F87" s="142"/>
      <c r="H87" s="237"/>
      <c r="I87" s="135"/>
      <c r="J87" s="135"/>
      <c r="K87" s="142"/>
      <c r="L87" s="142"/>
      <c r="N87" s="237"/>
      <c r="O87" s="135" t="s">
        <v>169</v>
      </c>
      <c r="P87" s="135">
        <v>20747</v>
      </c>
      <c r="Q87" s="142">
        <v>1698</v>
      </c>
      <c r="R87" s="142">
        <v>584</v>
      </c>
    </row>
    <row r="88" spans="2:18" ht="15.6" x14ac:dyDescent="0.3">
      <c r="B88" s="240"/>
      <c r="C88" s="135"/>
      <c r="D88" s="135"/>
      <c r="E88" s="142"/>
      <c r="F88" s="142"/>
      <c r="H88" s="237"/>
      <c r="I88" s="135"/>
      <c r="J88" s="135"/>
      <c r="K88" s="142"/>
      <c r="L88" s="142"/>
      <c r="N88" s="237"/>
      <c r="O88" s="135" t="s">
        <v>169</v>
      </c>
      <c r="P88" s="135">
        <v>20748</v>
      </c>
      <c r="Q88" s="142">
        <v>1530</v>
      </c>
      <c r="R88" s="142">
        <v>549</v>
      </c>
    </row>
    <row r="89" spans="2:18" ht="15.6" x14ac:dyDescent="0.3">
      <c r="B89" s="240"/>
      <c r="C89" s="135"/>
      <c r="D89" s="135"/>
      <c r="E89" s="142"/>
      <c r="F89" s="142"/>
      <c r="H89" s="237"/>
      <c r="I89" s="135"/>
      <c r="J89" s="135"/>
      <c r="K89" s="142"/>
      <c r="L89" s="142"/>
      <c r="N89" s="237"/>
      <c r="O89" s="135" t="s">
        <v>169</v>
      </c>
      <c r="P89" s="135">
        <v>20749</v>
      </c>
      <c r="Q89" s="142">
        <v>1</v>
      </c>
      <c r="R89" s="142">
        <v>0</v>
      </c>
    </row>
    <row r="90" spans="2:18" ht="15.6" x14ac:dyDescent="0.3">
      <c r="B90" s="240"/>
      <c r="C90" s="135"/>
      <c r="D90" s="135"/>
      <c r="E90" s="142"/>
      <c r="F90" s="142"/>
      <c r="H90" s="237"/>
      <c r="I90" s="135"/>
      <c r="J90" s="135"/>
      <c r="K90" s="142"/>
      <c r="L90" s="142"/>
      <c r="N90" s="237"/>
      <c r="O90" s="135" t="s">
        <v>169</v>
      </c>
      <c r="P90" s="135">
        <v>20757</v>
      </c>
      <c r="Q90" s="142">
        <v>1</v>
      </c>
      <c r="R90" s="142">
        <v>0</v>
      </c>
    </row>
    <row r="91" spans="2:18" ht="15.6" x14ac:dyDescent="0.3">
      <c r="B91" s="240"/>
      <c r="C91" s="135"/>
      <c r="D91" s="135"/>
      <c r="E91" s="142"/>
      <c r="F91" s="142"/>
      <c r="H91" s="237"/>
      <c r="I91" s="135"/>
      <c r="J91" s="135"/>
      <c r="K91" s="142"/>
      <c r="L91" s="142"/>
      <c r="N91" s="237"/>
      <c r="O91" s="135" t="s">
        <v>169</v>
      </c>
      <c r="P91" s="135">
        <v>20762</v>
      </c>
      <c r="Q91" s="142">
        <v>3</v>
      </c>
      <c r="R91" s="142">
        <v>0</v>
      </c>
    </row>
    <row r="92" spans="2:18" ht="15.6" x14ac:dyDescent="0.3">
      <c r="B92" s="240"/>
      <c r="C92" s="135"/>
      <c r="D92" s="135"/>
      <c r="E92" s="142"/>
      <c r="F92" s="142"/>
      <c r="H92" s="237"/>
      <c r="I92" s="135"/>
      <c r="J92" s="135"/>
      <c r="K92" s="142"/>
      <c r="L92" s="142"/>
      <c r="N92" s="237"/>
      <c r="O92" s="135" t="s">
        <v>169</v>
      </c>
      <c r="P92" s="135">
        <v>20768</v>
      </c>
      <c r="Q92" s="142">
        <v>1</v>
      </c>
      <c r="R92" s="142">
        <v>0</v>
      </c>
    </row>
    <row r="93" spans="2:18" ht="15.6" x14ac:dyDescent="0.3">
      <c r="B93" s="240"/>
      <c r="C93" s="135"/>
      <c r="D93" s="135"/>
      <c r="E93" s="142"/>
      <c r="F93" s="142"/>
      <c r="H93" s="237"/>
      <c r="I93" s="135"/>
      <c r="J93" s="135"/>
      <c r="K93" s="142"/>
      <c r="L93" s="142"/>
      <c r="N93" s="237"/>
      <c r="O93" s="135" t="s">
        <v>169</v>
      </c>
      <c r="P93" s="135">
        <v>20769</v>
      </c>
      <c r="Q93" s="142">
        <v>1</v>
      </c>
      <c r="R93" s="142">
        <v>0</v>
      </c>
    </row>
    <row r="94" spans="2:18" ht="15.6" x14ac:dyDescent="0.3">
      <c r="B94" s="240"/>
      <c r="C94" s="135"/>
      <c r="D94" s="135"/>
      <c r="E94" s="142"/>
      <c r="F94" s="142"/>
      <c r="H94" s="237"/>
      <c r="I94" s="135"/>
      <c r="J94" s="135"/>
      <c r="K94" s="142"/>
      <c r="L94" s="142"/>
      <c r="N94" s="237"/>
      <c r="O94" s="135" t="s">
        <v>169</v>
      </c>
      <c r="P94" s="135">
        <v>20770</v>
      </c>
      <c r="Q94" s="142">
        <v>1143</v>
      </c>
      <c r="R94" s="142">
        <v>340</v>
      </c>
    </row>
    <row r="95" spans="2:18" ht="15.6" x14ac:dyDescent="0.3">
      <c r="B95" s="240"/>
      <c r="C95" s="135"/>
      <c r="D95" s="135"/>
      <c r="E95" s="142"/>
      <c r="F95" s="142"/>
      <c r="H95" s="237"/>
      <c r="I95" s="135"/>
      <c r="J95" s="135"/>
      <c r="K95" s="142"/>
      <c r="L95" s="142"/>
      <c r="N95" s="237"/>
      <c r="O95" s="135" t="s">
        <v>169</v>
      </c>
      <c r="P95" s="135">
        <v>20771</v>
      </c>
      <c r="Q95" s="142">
        <v>1</v>
      </c>
      <c r="R95" s="142">
        <v>1</v>
      </c>
    </row>
    <row r="96" spans="2:18" ht="15.6" x14ac:dyDescent="0.3">
      <c r="B96" s="240"/>
      <c r="C96" s="135"/>
      <c r="D96" s="135"/>
      <c r="E96" s="142"/>
      <c r="F96" s="142"/>
      <c r="H96" s="237"/>
      <c r="I96" s="135"/>
      <c r="J96" s="135"/>
      <c r="K96" s="142"/>
      <c r="L96" s="142"/>
      <c r="N96" s="237"/>
      <c r="O96" s="135" t="s">
        <v>169</v>
      </c>
      <c r="P96" s="135">
        <v>20772</v>
      </c>
      <c r="Q96" s="142">
        <v>1842</v>
      </c>
      <c r="R96" s="142">
        <v>506</v>
      </c>
    </row>
    <row r="97" spans="2:18" ht="15.6" x14ac:dyDescent="0.3">
      <c r="B97" s="240"/>
      <c r="C97" s="135"/>
      <c r="D97" s="135"/>
      <c r="E97" s="142"/>
      <c r="F97" s="142"/>
      <c r="H97" s="237"/>
      <c r="I97" s="135"/>
      <c r="J97" s="135"/>
      <c r="K97" s="142"/>
      <c r="L97" s="142"/>
      <c r="N97" s="237"/>
      <c r="O97" s="135" t="s">
        <v>169</v>
      </c>
      <c r="P97" s="135">
        <v>20774</v>
      </c>
      <c r="Q97" s="142">
        <v>1046</v>
      </c>
      <c r="R97" s="142">
        <v>418</v>
      </c>
    </row>
    <row r="98" spans="2:18" ht="15.6" x14ac:dyDescent="0.3">
      <c r="B98" s="240"/>
      <c r="C98" s="135"/>
      <c r="D98" s="135"/>
      <c r="E98" s="142"/>
      <c r="F98" s="142"/>
      <c r="H98" s="237"/>
      <c r="I98" s="135"/>
      <c r="J98" s="135"/>
      <c r="K98" s="142"/>
      <c r="L98" s="142"/>
      <c r="N98" s="237"/>
      <c r="O98" s="135" t="s">
        <v>169</v>
      </c>
      <c r="P98" s="135">
        <v>20781</v>
      </c>
      <c r="Q98" s="142">
        <v>1041</v>
      </c>
      <c r="R98" s="142">
        <v>372</v>
      </c>
    </row>
    <row r="99" spans="2:18" ht="15.6" x14ac:dyDescent="0.3">
      <c r="B99" s="240"/>
      <c r="C99" s="135"/>
      <c r="D99" s="135"/>
      <c r="E99" s="142"/>
      <c r="F99" s="142"/>
      <c r="H99" s="237"/>
      <c r="I99" s="135"/>
      <c r="J99" s="135"/>
      <c r="K99" s="142"/>
      <c r="L99" s="142"/>
      <c r="N99" s="237"/>
      <c r="O99" s="135" t="s">
        <v>169</v>
      </c>
      <c r="P99" s="135">
        <v>20782</v>
      </c>
      <c r="Q99" s="142">
        <v>933</v>
      </c>
      <c r="R99" s="142">
        <v>346</v>
      </c>
    </row>
    <row r="100" spans="2:18" ht="15.6" x14ac:dyDescent="0.3">
      <c r="B100" s="240"/>
      <c r="C100" s="135"/>
      <c r="D100" s="135"/>
      <c r="E100" s="142"/>
      <c r="F100" s="142"/>
      <c r="H100" s="237"/>
      <c r="I100" s="135"/>
      <c r="J100" s="135"/>
      <c r="K100" s="142"/>
      <c r="L100" s="142"/>
      <c r="N100" s="237"/>
      <c r="O100" s="135" t="s">
        <v>169</v>
      </c>
      <c r="P100" s="135">
        <v>20783</v>
      </c>
      <c r="Q100" s="142">
        <v>900</v>
      </c>
      <c r="R100" s="142">
        <v>441</v>
      </c>
    </row>
    <row r="101" spans="2:18" ht="15.6" x14ac:dyDescent="0.3">
      <c r="B101" s="240"/>
      <c r="C101" s="135"/>
      <c r="D101" s="135"/>
      <c r="E101" s="142"/>
      <c r="F101" s="142"/>
      <c r="H101" s="237"/>
      <c r="I101" s="135"/>
      <c r="J101" s="135"/>
      <c r="K101" s="142"/>
      <c r="L101" s="142"/>
      <c r="N101" s="237"/>
      <c r="O101" s="135" t="s">
        <v>169</v>
      </c>
      <c r="P101" s="135">
        <v>20784</v>
      </c>
      <c r="Q101" s="142">
        <v>694</v>
      </c>
      <c r="R101" s="142">
        <v>328</v>
      </c>
    </row>
    <row r="102" spans="2:18" ht="15.6" x14ac:dyDescent="0.3">
      <c r="B102" s="240"/>
      <c r="C102" s="135"/>
      <c r="D102" s="135"/>
      <c r="E102" s="142"/>
      <c r="F102" s="142"/>
      <c r="H102" s="237"/>
      <c r="I102" s="135"/>
      <c r="J102" s="135"/>
      <c r="K102" s="142"/>
      <c r="L102" s="142"/>
      <c r="N102" s="237"/>
      <c r="O102" s="135" t="s">
        <v>169</v>
      </c>
      <c r="P102" s="135">
        <v>20785</v>
      </c>
      <c r="Q102" s="142">
        <v>1033</v>
      </c>
      <c r="R102" s="142">
        <v>351</v>
      </c>
    </row>
    <row r="103" spans="2:18" ht="15.6" x14ac:dyDescent="0.3">
      <c r="B103" s="240"/>
      <c r="C103" s="135"/>
      <c r="D103" s="135"/>
      <c r="E103" s="142"/>
      <c r="F103" s="142"/>
      <c r="H103" s="237"/>
      <c r="I103" s="135"/>
      <c r="J103" s="135"/>
      <c r="K103" s="142"/>
      <c r="L103" s="142"/>
      <c r="N103" s="237"/>
      <c r="O103" s="135" t="s">
        <v>169</v>
      </c>
      <c r="P103" s="135">
        <v>20787</v>
      </c>
      <c r="Q103" s="142">
        <v>8</v>
      </c>
      <c r="R103" s="142">
        <v>2</v>
      </c>
    </row>
    <row r="104" spans="2:18" ht="15.6" x14ac:dyDescent="0.3">
      <c r="B104" s="240"/>
      <c r="C104" s="135"/>
      <c r="D104" s="135"/>
      <c r="E104" s="142"/>
      <c r="F104" s="142"/>
      <c r="H104" s="237"/>
      <c r="I104" s="135"/>
      <c r="J104" s="135"/>
      <c r="K104" s="142"/>
      <c r="L104" s="142"/>
      <c r="N104" s="237"/>
      <c r="O104" s="135" t="s">
        <v>169</v>
      </c>
      <c r="P104" s="135">
        <v>20790</v>
      </c>
      <c r="Q104" s="142">
        <v>4</v>
      </c>
      <c r="R104" s="142">
        <v>3</v>
      </c>
    </row>
    <row r="105" spans="2:18" ht="15.6" x14ac:dyDescent="0.3">
      <c r="B105" s="240"/>
      <c r="C105" s="135"/>
      <c r="D105" s="135"/>
      <c r="E105" s="142"/>
      <c r="F105" s="142"/>
      <c r="H105" s="237"/>
      <c r="I105" s="135"/>
      <c r="J105" s="135"/>
      <c r="K105" s="142"/>
      <c r="L105" s="142"/>
      <c r="N105" s="237"/>
      <c r="O105" s="135" t="s">
        <v>169</v>
      </c>
      <c r="P105" s="135">
        <v>20791</v>
      </c>
      <c r="Q105" s="142">
        <v>1</v>
      </c>
      <c r="R105" s="142">
        <v>1</v>
      </c>
    </row>
    <row r="106" spans="2:18" ht="15.6" x14ac:dyDescent="0.3">
      <c r="B106" s="240"/>
      <c r="C106" s="135"/>
      <c r="D106" s="135"/>
      <c r="E106" s="142"/>
      <c r="F106" s="142"/>
      <c r="H106" s="237"/>
      <c r="I106" s="135"/>
      <c r="J106" s="135"/>
      <c r="K106" s="142"/>
      <c r="L106" s="142"/>
      <c r="N106" s="237"/>
      <c r="O106" s="135" t="s">
        <v>217</v>
      </c>
      <c r="P106" s="135" t="s">
        <v>217</v>
      </c>
      <c r="Q106" s="142">
        <v>42</v>
      </c>
      <c r="R106" s="142">
        <v>4</v>
      </c>
    </row>
    <row r="107" spans="2:18" ht="15.6" x14ac:dyDescent="0.3">
      <c r="B107" s="240"/>
      <c r="C107" s="135"/>
      <c r="D107" s="135"/>
      <c r="E107" s="142"/>
      <c r="F107" s="142"/>
      <c r="H107" s="237"/>
      <c r="I107" s="135"/>
      <c r="J107" s="135"/>
      <c r="K107" s="142"/>
      <c r="L107" s="142"/>
      <c r="N107" s="237"/>
      <c r="O107" s="135"/>
      <c r="P107" s="135"/>
      <c r="Q107" s="142"/>
      <c r="R107" s="142"/>
    </row>
    <row r="108" spans="2:18" ht="16.2" thickBot="1" x14ac:dyDescent="0.35">
      <c r="B108" s="241"/>
      <c r="C108" s="138"/>
      <c r="D108" s="138"/>
      <c r="E108" s="138"/>
      <c r="F108" s="138"/>
      <c r="H108" s="238"/>
      <c r="I108" s="135"/>
      <c r="J108" s="135"/>
      <c r="K108" s="135"/>
      <c r="L108" s="135"/>
      <c r="N108" s="238"/>
      <c r="O108" s="135"/>
      <c r="P108" s="135"/>
      <c r="Q108" s="135"/>
      <c r="R108" s="135"/>
    </row>
    <row r="109" spans="2:18" ht="16.2" thickBot="1" x14ac:dyDescent="0.35">
      <c r="B109" s="137" t="s">
        <v>7</v>
      </c>
      <c r="C109" s="139" t="s">
        <v>8</v>
      </c>
      <c r="D109" s="136" t="s">
        <v>8</v>
      </c>
      <c r="E109" s="140">
        <f>SUM(E6:E108)</f>
        <v>630072</v>
      </c>
      <c r="F109" s="141">
        <f>SUM(F6:F108)</f>
        <v>66390</v>
      </c>
      <c r="H109" s="133" t="s">
        <v>7</v>
      </c>
      <c r="I109" s="136" t="s">
        <v>8</v>
      </c>
      <c r="J109" s="136" t="s">
        <v>8</v>
      </c>
      <c r="K109" s="140">
        <f>SUM(K6:K108)</f>
        <v>15449</v>
      </c>
      <c r="L109" s="141">
        <f>SUM(L6:L108)</f>
        <v>257</v>
      </c>
      <c r="N109" s="133" t="s">
        <v>7</v>
      </c>
      <c r="O109" s="136" t="s">
        <v>8</v>
      </c>
      <c r="P109" s="136" t="s">
        <v>8</v>
      </c>
      <c r="Q109" s="140">
        <f>SUM(Q6:Q108)</f>
        <v>55864</v>
      </c>
      <c r="R109" s="141">
        <f>SUM(R6:R108)</f>
        <v>19533</v>
      </c>
    </row>
    <row r="110" spans="2:18" ht="15.6" x14ac:dyDescent="0.3">
      <c r="B110" s="2"/>
      <c r="C110" s="1"/>
      <c r="D110" s="1"/>
      <c r="E110" s="1"/>
      <c r="F110" s="1"/>
    </row>
    <row r="111" spans="2:18" ht="15" customHeight="1" x14ac:dyDescent="0.3"/>
    <row r="112" spans="2:18" ht="15" customHeight="1" x14ac:dyDescent="0.3"/>
    <row r="113" spans="2:6" ht="15" customHeight="1" thickBot="1" x14ac:dyDescent="0.35"/>
    <row r="114" spans="2:6" ht="15" customHeight="1" thickBot="1" x14ac:dyDescent="0.35">
      <c r="B114" s="242" t="s">
        <v>11</v>
      </c>
      <c r="C114" s="243"/>
      <c r="D114" s="243"/>
      <c r="E114" s="243"/>
      <c r="F114" s="244"/>
    </row>
    <row r="115" spans="2:6" ht="15.75" customHeight="1" x14ac:dyDescent="0.3">
      <c r="B115" s="28"/>
      <c r="C115" s="101"/>
      <c r="D115" s="101"/>
      <c r="E115" s="101"/>
      <c r="F115" s="29"/>
    </row>
    <row r="116" spans="2:6" ht="15.6" x14ac:dyDescent="0.3">
      <c r="B116" s="28"/>
      <c r="C116" s="101"/>
      <c r="D116" s="101"/>
      <c r="E116" s="101"/>
      <c r="F116" s="29"/>
    </row>
    <row r="117" spans="2:6" ht="15.6" x14ac:dyDescent="0.3">
      <c r="B117" s="28"/>
      <c r="C117" s="101"/>
      <c r="D117" s="101"/>
      <c r="E117" s="101"/>
      <c r="F117" s="29"/>
    </row>
    <row r="118" spans="2:6" ht="15.6" x14ac:dyDescent="0.3">
      <c r="B118" s="28"/>
      <c r="C118" s="101"/>
      <c r="D118" s="101"/>
      <c r="E118" s="101"/>
      <c r="F118" s="29"/>
    </row>
    <row r="119" spans="2:6" ht="15.6" x14ac:dyDescent="0.3">
      <c r="B119" s="28"/>
      <c r="C119" s="101"/>
      <c r="D119" s="101"/>
      <c r="E119" s="101"/>
      <c r="F119" s="29"/>
    </row>
    <row r="120" spans="2:6" ht="16.2" thickBot="1" x14ac:dyDescent="0.35">
      <c r="B120" s="30"/>
      <c r="C120" s="31"/>
      <c r="D120" s="31"/>
      <c r="E120" s="31"/>
      <c r="F120" s="32"/>
    </row>
    <row r="122" spans="2:6" ht="15.6" x14ac:dyDescent="0.3">
      <c r="B122" s="47"/>
      <c r="C122" s="48"/>
      <c r="D122" s="48"/>
      <c r="E122" s="49"/>
      <c r="F122" s="49"/>
    </row>
    <row r="134" spans="2:6" ht="16.2" thickBot="1" x14ac:dyDescent="0.35">
      <c r="B134" s="1"/>
      <c r="C134" s="1"/>
      <c r="D134" s="1"/>
      <c r="E134" s="1"/>
      <c r="F134" s="1"/>
    </row>
  </sheetData>
  <mergeCells count="6">
    <mergeCell ref="N6:N108"/>
    <mergeCell ref="B6:B108"/>
    <mergeCell ref="H6:H108"/>
    <mergeCell ref="B114:F114"/>
    <mergeCell ref="B2:F2"/>
    <mergeCell ref="B3:F3"/>
  </mergeCells>
  <pageMargins left="0.7" right="0.7" top="0.75" bottom="0.75" header="0.3" footer="0.3"/>
  <pageSetup scale="32"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42EA0E-5E23-41EE-ABB0-064C367C36BF}">
  <dimension ref="B1:U74"/>
  <sheetViews>
    <sheetView view="pageBreakPreview" topLeftCell="A15" zoomScale="28" zoomScaleNormal="70" workbookViewId="0">
      <selection activeCell="K68" sqref="K68"/>
    </sheetView>
  </sheetViews>
  <sheetFormatPr defaultRowHeight="14.4" x14ac:dyDescent="0.3"/>
  <cols>
    <col min="2" max="2" width="20.77734375" customWidth="1"/>
    <col min="3" max="3" width="18.21875" customWidth="1"/>
    <col min="4" max="4" width="21.77734375" customWidth="1"/>
    <col min="5" max="6" width="20" customWidth="1"/>
    <col min="7" max="7" width="20" style="178" customWidth="1"/>
    <col min="8" max="8" width="6.44140625" customWidth="1"/>
    <col min="9" max="9" width="24.5546875" bestFit="1" customWidth="1"/>
    <col min="10" max="10" width="18.5546875" bestFit="1" customWidth="1"/>
    <col min="11" max="11" width="7.44140625" bestFit="1" customWidth="1"/>
    <col min="12" max="13" width="20" customWidth="1"/>
    <col min="14" max="14" width="20" style="178" customWidth="1"/>
    <col min="16" max="16" width="16.77734375" bestFit="1" customWidth="1"/>
    <col min="17" max="17" width="18.5546875" bestFit="1" customWidth="1"/>
    <col min="18" max="18" width="7.44140625" bestFit="1" customWidth="1"/>
    <col min="19" max="20" width="19.77734375" customWidth="1"/>
    <col min="21" max="21" width="19.77734375" style="178" customWidth="1"/>
  </cols>
  <sheetData>
    <row r="1" spans="2:21" ht="15" thickBot="1" x14ac:dyDescent="0.35"/>
    <row r="2" spans="2:21" ht="65.55" customHeight="1" thickBot="1" x14ac:dyDescent="0.35">
      <c r="B2" s="255" t="s">
        <v>30</v>
      </c>
      <c r="C2" s="256"/>
      <c r="D2" s="256"/>
      <c r="E2" s="256"/>
      <c r="F2" s="256"/>
      <c r="G2" s="257"/>
    </row>
    <row r="3" spans="2:21" ht="15.75" customHeight="1" x14ac:dyDescent="0.3">
      <c r="B3" s="258"/>
      <c r="C3" s="258"/>
      <c r="D3" s="258"/>
      <c r="E3" s="258"/>
      <c r="F3" s="258"/>
      <c r="G3" s="258"/>
      <c r="H3" s="131"/>
    </row>
    <row r="4" spans="2:21" ht="16.2" thickBot="1" x14ac:dyDescent="0.35">
      <c r="B4" s="1"/>
      <c r="C4" s="1"/>
      <c r="D4" s="1"/>
      <c r="E4" s="14"/>
      <c r="F4" s="14"/>
      <c r="G4" s="179"/>
      <c r="H4" s="126"/>
    </row>
    <row r="5" spans="2:21" ht="78.599999999999994" thickBot="1" x14ac:dyDescent="0.35">
      <c r="B5" s="98" t="s">
        <v>1</v>
      </c>
      <c r="C5" s="99" t="s">
        <v>2</v>
      </c>
      <c r="D5" s="99" t="s">
        <v>3</v>
      </c>
      <c r="E5" s="100" t="s">
        <v>40</v>
      </c>
      <c r="F5" s="100" t="s">
        <v>41</v>
      </c>
      <c r="G5" s="188" t="s">
        <v>42</v>
      </c>
      <c r="H5" s="85"/>
      <c r="I5" s="98" t="s">
        <v>1</v>
      </c>
      <c r="J5" s="99" t="s">
        <v>2</v>
      </c>
      <c r="K5" s="99" t="s">
        <v>3</v>
      </c>
      <c r="L5" s="100" t="s">
        <v>40</v>
      </c>
      <c r="M5" s="100" t="s">
        <v>41</v>
      </c>
      <c r="N5" s="188" t="s">
        <v>42</v>
      </c>
      <c r="P5" s="98" t="s">
        <v>1</v>
      </c>
      <c r="Q5" s="99" t="s">
        <v>2</v>
      </c>
      <c r="R5" s="99" t="s">
        <v>3</v>
      </c>
      <c r="S5" s="100" t="s">
        <v>45</v>
      </c>
      <c r="T5" s="100" t="s">
        <v>41</v>
      </c>
      <c r="U5" s="188" t="s">
        <v>42</v>
      </c>
    </row>
    <row r="6" spans="2:21" ht="15.6" x14ac:dyDescent="0.3">
      <c r="B6" s="250" t="s">
        <v>6</v>
      </c>
      <c r="C6" s="152" t="s">
        <v>129</v>
      </c>
      <c r="D6" s="152" t="s">
        <v>131</v>
      </c>
      <c r="E6" s="177">
        <v>34</v>
      </c>
      <c r="F6" s="223">
        <v>38.5</v>
      </c>
      <c r="G6" s="224">
        <v>632.95970588235298</v>
      </c>
      <c r="H6" s="85"/>
      <c r="I6" s="250" t="s">
        <v>9</v>
      </c>
      <c r="J6" s="152" t="s">
        <v>129</v>
      </c>
      <c r="K6" s="152" t="s">
        <v>131</v>
      </c>
      <c r="L6" s="177">
        <v>1</v>
      </c>
      <c r="M6" s="223">
        <v>6</v>
      </c>
      <c r="N6" s="224">
        <v>1264.01</v>
      </c>
      <c r="P6" s="250" t="s">
        <v>10</v>
      </c>
      <c r="Q6" s="152" t="s">
        <v>129</v>
      </c>
      <c r="R6" s="152" t="s">
        <v>131</v>
      </c>
      <c r="S6" s="177">
        <v>1</v>
      </c>
      <c r="T6" s="223">
        <v>38</v>
      </c>
      <c r="U6" s="224">
        <v>1672.33</v>
      </c>
    </row>
    <row r="7" spans="2:21" ht="15.6" x14ac:dyDescent="0.3">
      <c r="B7" s="251"/>
      <c r="C7" s="155" t="s">
        <v>129</v>
      </c>
      <c r="D7" s="155" t="s">
        <v>132</v>
      </c>
      <c r="E7" s="175">
        <v>20</v>
      </c>
      <c r="F7" s="176">
        <v>34.25</v>
      </c>
      <c r="G7" s="182">
        <v>663.38649999999996</v>
      </c>
      <c r="H7" s="85"/>
      <c r="I7" s="251"/>
      <c r="J7" s="155" t="s">
        <v>129</v>
      </c>
      <c r="K7" s="155" t="s">
        <v>132</v>
      </c>
      <c r="L7" s="175">
        <v>3</v>
      </c>
      <c r="M7" s="176">
        <v>17.6666666666667</v>
      </c>
      <c r="N7" s="182">
        <v>856.67333333333295</v>
      </c>
      <c r="P7" s="251"/>
      <c r="Q7" s="155" t="s">
        <v>129</v>
      </c>
      <c r="R7" s="155" t="s">
        <v>133</v>
      </c>
      <c r="S7" s="175">
        <v>1</v>
      </c>
      <c r="T7" s="176">
        <v>31</v>
      </c>
      <c r="U7" s="182">
        <v>6863.75</v>
      </c>
    </row>
    <row r="8" spans="2:21" ht="15.6" x14ac:dyDescent="0.3">
      <c r="B8" s="251"/>
      <c r="C8" s="155" t="s">
        <v>129</v>
      </c>
      <c r="D8" s="155" t="s">
        <v>133</v>
      </c>
      <c r="E8" s="175">
        <v>5</v>
      </c>
      <c r="F8" s="175">
        <v>51.4</v>
      </c>
      <c r="G8" s="182">
        <v>761.18</v>
      </c>
      <c r="H8" s="85"/>
      <c r="I8" s="251"/>
      <c r="J8" s="155" t="s">
        <v>129</v>
      </c>
      <c r="K8" s="155" t="s">
        <v>133</v>
      </c>
      <c r="L8" s="175">
        <v>1</v>
      </c>
      <c r="M8" s="175">
        <v>3</v>
      </c>
      <c r="N8" s="182">
        <v>3006.56</v>
      </c>
      <c r="P8" s="251"/>
      <c r="Q8" s="155" t="s">
        <v>129</v>
      </c>
      <c r="R8" s="155" t="s">
        <v>134</v>
      </c>
      <c r="S8" s="175">
        <v>1</v>
      </c>
      <c r="T8" s="175">
        <v>11</v>
      </c>
      <c r="U8" s="182">
        <v>2237.8200000000002</v>
      </c>
    </row>
    <row r="9" spans="2:21" ht="15.6" x14ac:dyDescent="0.3">
      <c r="B9" s="251"/>
      <c r="C9" s="155" t="s">
        <v>129</v>
      </c>
      <c r="D9" s="155" t="s">
        <v>134</v>
      </c>
      <c r="E9" s="175">
        <v>26</v>
      </c>
      <c r="F9" s="175">
        <v>45.115384615384599</v>
      </c>
      <c r="G9" s="182">
        <v>705.11730769230803</v>
      </c>
      <c r="H9" s="85"/>
      <c r="I9" s="251"/>
      <c r="J9" s="155" t="s">
        <v>129</v>
      </c>
      <c r="K9" s="155" t="s">
        <v>134</v>
      </c>
      <c r="L9" s="175">
        <v>5</v>
      </c>
      <c r="M9" s="175">
        <v>29.4</v>
      </c>
      <c r="N9" s="182">
        <v>1729.538</v>
      </c>
      <c r="P9" s="251"/>
      <c r="Q9" s="155" t="s">
        <v>129</v>
      </c>
      <c r="R9" s="155" t="s">
        <v>142</v>
      </c>
      <c r="S9" s="175">
        <v>12</v>
      </c>
      <c r="T9" s="175">
        <v>29.25</v>
      </c>
      <c r="U9" s="182">
        <v>1630.05083333333</v>
      </c>
    </row>
    <row r="10" spans="2:21" ht="15.6" x14ac:dyDescent="0.3">
      <c r="B10" s="251"/>
      <c r="C10" s="155" t="s">
        <v>129</v>
      </c>
      <c r="D10" s="155" t="s">
        <v>135</v>
      </c>
      <c r="E10" s="175">
        <v>1</v>
      </c>
      <c r="F10" s="175">
        <v>35</v>
      </c>
      <c r="G10" s="182">
        <v>951.37</v>
      </c>
      <c r="H10" s="85"/>
      <c r="I10" s="251"/>
      <c r="J10" s="155" t="s">
        <v>129</v>
      </c>
      <c r="K10" s="155" t="s">
        <v>137</v>
      </c>
      <c r="L10" s="175">
        <v>6</v>
      </c>
      <c r="M10" s="175">
        <v>18.6666666666667</v>
      </c>
      <c r="N10" s="182">
        <v>623.67833333333294</v>
      </c>
      <c r="P10" s="251"/>
      <c r="Q10" s="155" t="s">
        <v>129</v>
      </c>
      <c r="R10" s="155" t="s">
        <v>144</v>
      </c>
      <c r="S10" s="175">
        <v>7</v>
      </c>
      <c r="T10" s="175">
        <v>29.428571428571399</v>
      </c>
      <c r="U10" s="182">
        <v>2673.18</v>
      </c>
    </row>
    <row r="11" spans="2:21" ht="15.6" x14ac:dyDescent="0.3">
      <c r="B11" s="251"/>
      <c r="C11" s="155" t="s">
        <v>129</v>
      </c>
      <c r="D11" s="155" t="s">
        <v>137</v>
      </c>
      <c r="E11" s="175">
        <v>47</v>
      </c>
      <c r="F11" s="175">
        <v>52.8333333333333</v>
      </c>
      <c r="G11" s="182">
        <v>788.215744680851</v>
      </c>
      <c r="H11" s="85"/>
      <c r="I11" s="251"/>
      <c r="J11" s="155" t="s">
        <v>129</v>
      </c>
      <c r="K11" s="155" t="s">
        <v>140</v>
      </c>
      <c r="L11" s="175">
        <v>1</v>
      </c>
      <c r="M11" s="175">
        <v>3</v>
      </c>
      <c r="N11" s="182">
        <v>383.56</v>
      </c>
      <c r="P11" s="251"/>
      <c r="Q11" s="155" t="s">
        <v>129</v>
      </c>
      <c r="R11" s="155" t="s">
        <v>150</v>
      </c>
      <c r="S11" s="175">
        <v>1</v>
      </c>
      <c r="T11" s="175">
        <v>126</v>
      </c>
      <c r="U11" s="182">
        <v>1335.82</v>
      </c>
    </row>
    <row r="12" spans="2:21" ht="15.6" x14ac:dyDescent="0.3">
      <c r="B12" s="251"/>
      <c r="C12" s="155" t="s">
        <v>129</v>
      </c>
      <c r="D12" s="155" t="s">
        <v>138</v>
      </c>
      <c r="E12" s="175">
        <v>5</v>
      </c>
      <c r="F12" s="175">
        <v>31</v>
      </c>
      <c r="G12" s="182">
        <v>124.956</v>
      </c>
      <c r="H12" s="85"/>
      <c r="I12" s="251"/>
      <c r="J12" s="155" t="s">
        <v>129</v>
      </c>
      <c r="K12" s="155" t="s">
        <v>142</v>
      </c>
      <c r="L12" s="175">
        <v>26</v>
      </c>
      <c r="M12" s="175">
        <v>17.307692307692299</v>
      </c>
      <c r="N12" s="182">
        <v>732.04730769230798</v>
      </c>
      <c r="P12" s="251"/>
      <c r="Q12" s="155" t="s">
        <v>129</v>
      </c>
      <c r="R12" s="155" t="s">
        <v>152</v>
      </c>
      <c r="S12" s="175">
        <v>5</v>
      </c>
      <c r="T12" s="175">
        <v>33.799999999999997</v>
      </c>
      <c r="U12" s="182">
        <v>862.58799999999997</v>
      </c>
    </row>
    <row r="13" spans="2:21" ht="15.6" x14ac:dyDescent="0.3">
      <c r="B13" s="251"/>
      <c r="C13" s="155" t="s">
        <v>129</v>
      </c>
      <c r="D13" s="155" t="s">
        <v>139</v>
      </c>
      <c r="E13" s="175">
        <v>3</v>
      </c>
      <c r="F13" s="175">
        <v>35.6666666666667</v>
      </c>
      <c r="G13" s="182">
        <v>1620.6566666666699</v>
      </c>
      <c r="H13" s="85"/>
      <c r="I13" s="251"/>
      <c r="J13" s="155" t="s">
        <v>129</v>
      </c>
      <c r="K13" s="155" t="s">
        <v>143</v>
      </c>
      <c r="L13" s="175">
        <v>7</v>
      </c>
      <c r="M13" s="175">
        <v>22.1428571428571</v>
      </c>
      <c r="N13" s="182">
        <v>792.23285714285703</v>
      </c>
      <c r="P13" s="251"/>
      <c r="Q13" s="155" t="s">
        <v>129</v>
      </c>
      <c r="R13" s="155" t="s">
        <v>153</v>
      </c>
      <c r="S13" s="175">
        <v>1</v>
      </c>
      <c r="T13" s="175">
        <v>29</v>
      </c>
      <c r="U13" s="182">
        <v>2060.0300000000002</v>
      </c>
    </row>
    <row r="14" spans="2:21" ht="15.6" x14ac:dyDescent="0.3">
      <c r="B14" s="251"/>
      <c r="C14" s="155" t="s">
        <v>129</v>
      </c>
      <c r="D14" s="155" t="s">
        <v>140</v>
      </c>
      <c r="E14" s="175">
        <v>10</v>
      </c>
      <c r="F14" s="175">
        <v>28.6</v>
      </c>
      <c r="G14" s="182">
        <v>1235.182</v>
      </c>
      <c r="H14" s="85"/>
      <c r="I14" s="251"/>
      <c r="J14" s="155" t="s">
        <v>129</v>
      </c>
      <c r="K14" s="155" t="s">
        <v>144</v>
      </c>
      <c r="L14" s="175">
        <v>14</v>
      </c>
      <c r="M14" s="175">
        <v>35.285714285714299</v>
      </c>
      <c r="N14" s="182">
        <v>812.099285714286</v>
      </c>
      <c r="P14" s="251"/>
      <c r="Q14" s="155" t="s">
        <v>129</v>
      </c>
      <c r="R14" s="155" t="s">
        <v>154</v>
      </c>
      <c r="S14" s="175">
        <v>2</v>
      </c>
      <c r="T14" s="175">
        <v>12.5</v>
      </c>
      <c r="U14" s="182">
        <v>1834.48</v>
      </c>
    </row>
    <row r="15" spans="2:21" ht="15.6" x14ac:dyDescent="0.3">
      <c r="B15" s="251"/>
      <c r="C15" s="155" t="s">
        <v>129</v>
      </c>
      <c r="D15" s="155" t="s">
        <v>142</v>
      </c>
      <c r="E15" s="175">
        <v>172</v>
      </c>
      <c r="F15" s="175">
        <v>33.447674418604599</v>
      </c>
      <c r="G15" s="182">
        <v>785.17238372093095</v>
      </c>
      <c r="H15" s="85"/>
      <c r="I15" s="251"/>
      <c r="J15" s="155" t="s">
        <v>129</v>
      </c>
      <c r="K15" s="155" t="s">
        <v>145</v>
      </c>
      <c r="L15" s="175">
        <v>7</v>
      </c>
      <c r="M15" s="175">
        <v>38.142857142857103</v>
      </c>
      <c r="N15" s="182">
        <v>424.93714285714299</v>
      </c>
      <c r="P15" s="251"/>
      <c r="Q15" s="155" t="s">
        <v>129</v>
      </c>
      <c r="R15" s="155" t="s">
        <v>161</v>
      </c>
      <c r="S15" s="175">
        <v>3</v>
      </c>
      <c r="T15" s="175">
        <v>14</v>
      </c>
      <c r="U15" s="182">
        <v>5573.24</v>
      </c>
    </row>
    <row r="16" spans="2:21" ht="15.6" x14ac:dyDescent="0.3">
      <c r="B16" s="251"/>
      <c r="C16" s="155" t="s">
        <v>129</v>
      </c>
      <c r="D16" s="155" t="s">
        <v>143</v>
      </c>
      <c r="E16" s="175">
        <v>27</v>
      </c>
      <c r="F16" s="175">
        <v>28.296296296296301</v>
      </c>
      <c r="G16" s="182">
        <v>814.53333333333296</v>
      </c>
      <c r="H16" s="85"/>
      <c r="I16" s="251"/>
      <c r="J16" s="155" t="s">
        <v>129</v>
      </c>
      <c r="K16" s="155" t="s">
        <v>146</v>
      </c>
      <c r="L16" s="175">
        <v>8</v>
      </c>
      <c r="M16" s="175">
        <v>27.25</v>
      </c>
      <c r="N16" s="182">
        <v>1389.9837500000001</v>
      </c>
      <c r="P16" s="251"/>
      <c r="Q16" s="155" t="s">
        <v>129</v>
      </c>
      <c r="R16" s="155" t="s">
        <v>162</v>
      </c>
      <c r="S16" s="175">
        <v>5</v>
      </c>
      <c r="T16" s="175">
        <v>32</v>
      </c>
      <c r="U16" s="182">
        <v>2310.6379999999999</v>
      </c>
    </row>
    <row r="17" spans="2:21" ht="15.6" x14ac:dyDescent="0.3">
      <c r="B17" s="251"/>
      <c r="C17" s="155" t="s">
        <v>129</v>
      </c>
      <c r="D17" s="155" t="s">
        <v>144</v>
      </c>
      <c r="E17" s="175">
        <v>87</v>
      </c>
      <c r="F17" s="175">
        <v>31.724137931034502</v>
      </c>
      <c r="G17" s="182">
        <v>817.15942528735604</v>
      </c>
      <c r="H17" s="85"/>
      <c r="I17" s="251"/>
      <c r="J17" s="155" t="s">
        <v>129</v>
      </c>
      <c r="K17" s="155" t="s">
        <v>147</v>
      </c>
      <c r="L17" s="175">
        <v>6</v>
      </c>
      <c r="M17" s="175">
        <v>6.1666666666666696</v>
      </c>
      <c r="N17" s="182">
        <v>1617.2083333333301</v>
      </c>
      <c r="P17" s="251"/>
      <c r="Q17" s="155" t="s">
        <v>129</v>
      </c>
      <c r="R17" s="155" t="s">
        <v>164</v>
      </c>
      <c r="S17" s="175">
        <v>1</v>
      </c>
      <c r="T17" s="175">
        <v>2</v>
      </c>
      <c r="U17" s="182">
        <v>3600.02</v>
      </c>
    </row>
    <row r="18" spans="2:21" ht="15.6" x14ac:dyDescent="0.3">
      <c r="B18" s="251"/>
      <c r="C18" s="155" t="s">
        <v>129</v>
      </c>
      <c r="D18" s="155" t="s">
        <v>145</v>
      </c>
      <c r="E18" s="175">
        <v>36</v>
      </c>
      <c r="F18" s="175">
        <v>47.9444444444444</v>
      </c>
      <c r="G18" s="182">
        <v>718.41555555555601</v>
      </c>
      <c r="H18" s="85"/>
      <c r="I18" s="251"/>
      <c r="J18" s="155" t="s">
        <v>129</v>
      </c>
      <c r="K18" s="155" t="s">
        <v>150</v>
      </c>
      <c r="L18" s="175">
        <v>63</v>
      </c>
      <c r="M18" s="175">
        <v>20.412698412698401</v>
      </c>
      <c r="N18" s="182">
        <v>1342.2633333333299</v>
      </c>
      <c r="P18" s="251"/>
      <c r="Q18" s="155" t="s">
        <v>129</v>
      </c>
      <c r="R18" s="155" t="s">
        <v>165</v>
      </c>
      <c r="S18" s="175">
        <v>1</v>
      </c>
      <c r="T18" s="175">
        <v>50</v>
      </c>
      <c r="U18" s="182">
        <v>492.1</v>
      </c>
    </row>
    <row r="19" spans="2:21" ht="15.6" x14ac:dyDescent="0.3">
      <c r="B19" s="251"/>
      <c r="C19" s="155" t="s">
        <v>129</v>
      </c>
      <c r="D19" s="155" t="s">
        <v>146</v>
      </c>
      <c r="E19" s="175">
        <v>42</v>
      </c>
      <c r="F19" s="175">
        <v>50.5</v>
      </c>
      <c r="G19" s="182">
        <v>824.482142857143</v>
      </c>
      <c r="H19" s="85"/>
      <c r="I19" s="251"/>
      <c r="J19" s="155" t="s">
        <v>129</v>
      </c>
      <c r="K19" s="155" t="s">
        <v>151</v>
      </c>
      <c r="L19" s="175">
        <v>19</v>
      </c>
      <c r="M19" s="175">
        <v>55.473684210526301</v>
      </c>
      <c r="N19" s="182">
        <v>1109.48052631579</v>
      </c>
      <c r="P19" s="251"/>
      <c r="Q19" s="155" t="s">
        <v>129</v>
      </c>
      <c r="R19" s="155" t="s">
        <v>166</v>
      </c>
      <c r="S19" s="175">
        <v>1</v>
      </c>
      <c r="T19" s="175">
        <v>32</v>
      </c>
      <c r="U19" s="182">
        <v>7264.96</v>
      </c>
    </row>
    <row r="20" spans="2:21" ht="15.6" x14ac:dyDescent="0.3">
      <c r="B20" s="251"/>
      <c r="C20" s="155" t="s">
        <v>129</v>
      </c>
      <c r="D20" s="155" t="s">
        <v>147</v>
      </c>
      <c r="E20" s="175">
        <v>42</v>
      </c>
      <c r="F20" s="175">
        <v>42.357142857142897</v>
      </c>
      <c r="G20" s="182">
        <v>722.68642857142902</v>
      </c>
      <c r="H20" s="85"/>
      <c r="I20" s="251"/>
      <c r="J20" s="155" t="s">
        <v>129</v>
      </c>
      <c r="K20" s="155" t="s">
        <v>152</v>
      </c>
      <c r="L20" s="175">
        <v>36</v>
      </c>
      <c r="M20" s="175">
        <v>30.3055555555556</v>
      </c>
      <c r="N20" s="182">
        <v>1440.17583333333</v>
      </c>
      <c r="P20" s="251"/>
      <c r="Q20" s="155" t="s">
        <v>129</v>
      </c>
      <c r="R20" s="155" t="s">
        <v>167</v>
      </c>
      <c r="S20" s="175">
        <v>7</v>
      </c>
      <c r="T20" s="175">
        <v>21.285714285714299</v>
      </c>
      <c r="U20" s="182">
        <v>5436.4157142857102</v>
      </c>
    </row>
    <row r="21" spans="2:21" ht="15.6" x14ac:dyDescent="0.3">
      <c r="B21" s="251"/>
      <c r="C21" s="155" t="s">
        <v>129</v>
      </c>
      <c r="D21" s="155" t="s">
        <v>148</v>
      </c>
      <c r="E21" s="175">
        <v>4</v>
      </c>
      <c r="F21" s="175">
        <v>63.25</v>
      </c>
      <c r="G21" s="182">
        <v>1068.3575000000001</v>
      </c>
      <c r="H21" s="85"/>
      <c r="I21" s="251"/>
      <c r="J21" s="155" t="s">
        <v>129</v>
      </c>
      <c r="K21" s="155" t="s">
        <v>153</v>
      </c>
      <c r="L21" s="175">
        <v>21</v>
      </c>
      <c r="M21" s="175">
        <v>19.571428571428601</v>
      </c>
      <c r="N21" s="182">
        <v>2054.7033333333302</v>
      </c>
      <c r="P21" s="251"/>
      <c r="Q21" s="155" t="s">
        <v>129</v>
      </c>
      <c r="R21" s="155" t="s">
        <v>168</v>
      </c>
      <c r="S21" s="175">
        <v>2</v>
      </c>
      <c r="T21" s="175">
        <v>15.5</v>
      </c>
      <c r="U21" s="182">
        <v>5396.79</v>
      </c>
    </row>
    <row r="22" spans="2:21" ht="15.6" x14ac:dyDescent="0.3">
      <c r="B22" s="251"/>
      <c r="C22" s="155" t="s">
        <v>129</v>
      </c>
      <c r="D22" s="155" t="s">
        <v>150</v>
      </c>
      <c r="E22" s="175">
        <v>195</v>
      </c>
      <c r="F22" s="175">
        <v>41.184615384615398</v>
      </c>
      <c r="G22" s="182">
        <v>949.70651282051301</v>
      </c>
      <c r="H22" s="85"/>
      <c r="I22" s="251"/>
      <c r="J22" s="155" t="s">
        <v>129</v>
      </c>
      <c r="K22" s="155" t="s">
        <v>154</v>
      </c>
      <c r="L22" s="175">
        <v>23</v>
      </c>
      <c r="M22" s="175">
        <v>19.478260869565201</v>
      </c>
      <c r="N22" s="182">
        <v>1282.20652173913</v>
      </c>
      <c r="P22" s="251"/>
      <c r="Q22" s="155" t="s">
        <v>169</v>
      </c>
      <c r="R22" s="155" t="s">
        <v>173</v>
      </c>
      <c r="S22" s="175">
        <v>8</v>
      </c>
      <c r="T22" s="175">
        <v>37.125</v>
      </c>
      <c r="U22" s="182">
        <v>1515.0174999999999</v>
      </c>
    </row>
    <row r="23" spans="2:21" ht="15.6" x14ac:dyDescent="0.3">
      <c r="B23" s="251"/>
      <c r="C23" s="155" t="s">
        <v>129</v>
      </c>
      <c r="D23" s="155" t="s">
        <v>151</v>
      </c>
      <c r="E23" s="175">
        <v>94</v>
      </c>
      <c r="F23" s="175">
        <v>34.884210526315798</v>
      </c>
      <c r="G23" s="182">
        <v>1095.0899999999999</v>
      </c>
      <c r="H23" s="85"/>
      <c r="I23" s="251"/>
      <c r="J23" s="155" t="s">
        <v>129</v>
      </c>
      <c r="K23" s="155" t="s">
        <v>156</v>
      </c>
      <c r="L23" s="175">
        <v>1</v>
      </c>
      <c r="M23" s="175">
        <v>22</v>
      </c>
      <c r="N23" s="182">
        <v>1096.26</v>
      </c>
      <c r="P23" s="251"/>
      <c r="Q23" s="155" t="s">
        <v>169</v>
      </c>
      <c r="R23" s="155" t="s">
        <v>174</v>
      </c>
      <c r="S23" s="175">
        <v>1</v>
      </c>
      <c r="T23" s="175">
        <v>2</v>
      </c>
      <c r="U23" s="182">
        <v>23125.09</v>
      </c>
    </row>
    <row r="24" spans="2:21" ht="15.6" x14ac:dyDescent="0.3">
      <c r="B24" s="251"/>
      <c r="C24" s="155" t="s">
        <v>129</v>
      </c>
      <c r="D24" s="155" t="s">
        <v>152</v>
      </c>
      <c r="E24" s="175">
        <v>125</v>
      </c>
      <c r="F24" s="175">
        <v>34.744</v>
      </c>
      <c r="G24" s="182">
        <v>845.99343999999996</v>
      </c>
      <c r="H24" s="85"/>
      <c r="I24" s="251"/>
      <c r="J24" s="155" t="s">
        <v>129</v>
      </c>
      <c r="K24" s="155" t="s">
        <v>157</v>
      </c>
      <c r="L24" s="175">
        <v>27</v>
      </c>
      <c r="M24" s="175">
        <v>21.407407407407401</v>
      </c>
      <c r="N24" s="182">
        <v>1402.4029629629599</v>
      </c>
      <c r="P24" s="251"/>
      <c r="Q24" s="155" t="s">
        <v>169</v>
      </c>
      <c r="R24" s="155" t="s">
        <v>177</v>
      </c>
      <c r="S24" s="175">
        <v>5</v>
      </c>
      <c r="T24" s="175">
        <v>23.2</v>
      </c>
      <c r="U24" s="182">
        <v>4911.8100000000004</v>
      </c>
    </row>
    <row r="25" spans="2:21" ht="15.6" x14ac:dyDescent="0.3">
      <c r="B25" s="251"/>
      <c r="C25" s="155" t="s">
        <v>129</v>
      </c>
      <c r="D25" s="155" t="s">
        <v>153</v>
      </c>
      <c r="E25" s="175">
        <v>129</v>
      </c>
      <c r="F25" s="175">
        <v>44.193798449612402</v>
      </c>
      <c r="G25" s="182">
        <v>1000.36744186046</v>
      </c>
      <c r="H25" s="85"/>
      <c r="I25" s="251"/>
      <c r="J25" s="155" t="s">
        <v>129</v>
      </c>
      <c r="K25" s="155" t="s">
        <v>158</v>
      </c>
      <c r="L25" s="175">
        <v>2</v>
      </c>
      <c r="M25" s="175">
        <v>29</v>
      </c>
      <c r="N25" s="182">
        <v>1367.115</v>
      </c>
      <c r="P25" s="251"/>
      <c r="Q25" s="155" t="s">
        <v>169</v>
      </c>
      <c r="R25" s="155" t="s">
        <v>178</v>
      </c>
      <c r="S25" s="175">
        <v>1</v>
      </c>
      <c r="T25" s="175">
        <v>52</v>
      </c>
      <c r="U25" s="182">
        <v>332.91</v>
      </c>
    </row>
    <row r="26" spans="2:21" ht="15.6" x14ac:dyDescent="0.3">
      <c r="B26" s="251"/>
      <c r="C26" s="155" t="s">
        <v>129</v>
      </c>
      <c r="D26" s="155" t="s">
        <v>154</v>
      </c>
      <c r="E26" s="175">
        <v>111</v>
      </c>
      <c r="F26" s="175">
        <v>30.6666666666667</v>
      </c>
      <c r="G26" s="182">
        <v>1046.7558558558601</v>
      </c>
      <c r="H26" s="85"/>
      <c r="I26" s="251"/>
      <c r="J26" s="155" t="s">
        <v>129</v>
      </c>
      <c r="K26" s="155" t="s">
        <v>161</v>
      </c>
      <c r="L26" s="175">
        <v>10</v>
      </c>
      <c r="M26" s="175">
        <v>15.4</v>
      </c>
      <c r="N26" s="182">
        <v>985.59100000000001</v>
      </c>
      <c r="P26" s="251"/>
      <c r="Q26" s="155" t="s">
        <v>169</v>
      </c>
      <c r="R26" s="155" t="s">
        <v>180</v>
      </c>
      <c r="S26" s="175">
        <v>1</v>
      </c>
      <c r="T26" s="175">
        <v>42</v>
      </c>
      <c r="U26" s="182">
        <v>0</v>
      </c>
    </row>
    <row r="27" spans="2:21" ht="15.6" x14ac:dyDescent="0.3">
      <c r="B27" s="251"/>
      <c r="C27" s="155" t="s">
        <v>129</v>
      </c>
      <c r="D27" s="155" t="s">
        <v>156</v>
      </c>
      <c r="E27" s="175">
        <v>6</v>
      </c>
      <c r="F27" s="175">
        <v>31.6666666666667</v>
      </c>
      <c r="G27" s="182">
        <v>1270.33</v>
      </c>
      <c r="H27" s="85"/>
      <c r="I27" s="251"/>
      <c r="J27" s="155" t="s">
        <v>129</v>
      </c>
      <c r="K27" s="155" t="s">
        <v>162</v>
      </c>
      <c r="L27" s="175">
        <v>13</v>
      </c>
      <c r="M27" s="175">
        <v>21.307692307692299</v>
      </c>
      <c r="N27" s="182">
        <v>816.11615384615402</v>
      </c>
      <c r="P27" s="251"/>
      <c r="Q27" s="155" t="s">
        <v>169</v>
      </c>
      <c r="R27" s="155" t="s">
        <v>181</v>
      </c>
      <c r="S27" s="175">
        <v>7</v>
      </c>
      <c r="T27" s="175">
        <v>33.857142857142897</v>
      </c>
      <c r="U27" s="182">
        <v>1063.6500000000001</v>
      </c>
    </row>
    <row r="28" spans="2:21" ht="15.6" x14ac:dyDescent="0.3">
      <c r="B28" s="251"/>
      <c r="C28" s="155" t="s">
        <v>129</v>
      </c>
      <c r="D28" s="155" t="s">
        <v>157</v>
      </c>
      <c r="E28" s="175">
        <v>114</v>
      </c>
      <c r="F28" s="175">
        <v>39.798245614035103</v>
      </c>
      <c r="G28" s="182">
        <v>902.36131578947402</v>
      </c>
      <c r="H28" s="85"/>
      <c r="I28" s="251"/>
      <c r="J28" s="155" t="s">
        <v>129</v>
      </c>
      <c r="K28" s="155" t="s">
        <v>163</v>
      </c>
      <c r="L28" s="175">
        <v>6</v>
      </c>
      <c r="M28" s="175">
        <v>17</v>
      </c>
      <c r="N28" s="182">
        <v>905.22500000000002</v>
      </c>
      <c r="P28" s="251"/>
      <c r="Q28" s="155" t="s">
        <v>169</v>
      </c>
      <c r="R28" s="155" t="s">
        <v>183</v>
      </c>
      <c r="S28" s="175">
        <v>5</v>
      </c>
      <c r="T28" s="175">
        <v>32.6</v>
      </c>
      <c r="U28" s="182">
        <v>3039.3159999999998</v>
      </c>
    </row>
    <row r="29" spans="2:21" ht="15.6" x14ac:dyDescent="0.3">
      <c r="B29" s="251"/>
      <c r="C29" s="155" t="s">
        <v>129</v>
      </c>
      <c r="D29" s="155" t="s">
        <v>158</v>
      </c>
      <c r="E29" s="175">
        <v>23</v>
      </c>
      <c r="F29" s="175">
        <v>28.260869565217401</v>
      </c>
      <c r="G29" s="182">
        <v>835.42130434782598</v>
      </c>
      <c r="H29" s="85"/>
      <c r="I29" s="251"/>
      <c r="J29" s="155" t="s">
        <v>129</v>
      </c>
      <c r="K29" s="155" t="s">
        <v>164</v>
      </c>
      <c r="L29" s="175">
        <v>34</v>
      </c>
      <c r="M29" s="175">
        <v>30.970588235294102</v>
      </c>
      <c r="N29" s="182">
        <v>1626.0814705882401</v>
      </c>
      <c r="P29" s="251"/>
      <c r="Q29" s="155" t="s">
        <v>169</v>
      </c>
      <c r="R29" s="155" t="s">
        <v>185</v>
      </c>
      <c r="S29" s="175">
        <v>18</v>
      </c>
      <c r="T29" s="175">
        <v>28.5</v>
      </c>
      <c r="U29" s="182">
        <v>1854.4822222222199</v>
      </c>
    </row>
    <row r="30" spans="2:21" ht="15.6" x14ac:dyDescent="0.3">
      <c r="B30" s="251"/>
      <c r="C30" s="155" t="s">
        <v>129</v>
      </c>
      <c r="D30" s="155" t="s">
        <v>161</v>
      </c>
      <c r="E30" s="175">
        <v>81</v>
      </c>
      <c r="F30" s="175">
        <v>37.4444444444444</v>
      </c>
      <c r="G30" s="182">
        <v>856.90037037036996</v>
      </c>
      <c r="H30" s="85"/>
      <c r="I30" s="251"/>
      <c r="J30" s="155" t="s">
        <v>129</v>
      </c>
      <c r="K30" s="155" t="s">
        <v>165</v>
      </c>
      <c r="L30" s="175">
        <v>6</v>
      </c>
      <c r="M30" s="175">
        <v>30.1666666666667</v>
      </c>
      <c r="N30" s="182">
        <v>911.78833333333296</v>
      </c>
      <c r="P30" s="251"/>
      <c r="Q30" s="155" t="s">
        <v>169</v>
      </c>
      <c r="R30" s="155" t="s">
        <v>186</v>
      </c>
      <c r="S30" s="175">
        <v>2</v>
      </c>
      <c r="T30" s="175">
        <v>21.5</v>
      </c>
      <c r="U30" s="182">
        <v>963.67</v>
      </c>
    </row>
    <row r="31" spans="2:21" ht="15.6" x14ac:dyDescent="0.3">
      <c r="B31" s="251"/>
      <c r="C31" s="155" t="s">
        <v>129</v>
      </c>
      <c r="D31" s="155" t="s">
        <v>162</v>
      </c>
      <c r="E31" s="175">
        <v>112</v>
      </c>
      <c r="F31" s="175">
        <v>40.5625</v>
      </c>
      <c r="G31" s="182">
        <v>660.99107142857099</v>
      </c>
      <c r="H31" s="85"/>
      <c r="I31" s="251"/>
      <c r="J31" s="155" t="s">
        <v>129</v>
      </c>
      <c r="K31" s="155" t="s">
        <v>166</v>
      </c>
      <c r="L31" s="175">
        <v>23</v>
      </c>
      <c r="M31" s="175">
        <v>21.086956521739101</v>
      </c>
      <c r="N31" s="182">
        <v>985.64086956521703</v>
      </c>
      <c r="P31" s="251"/>
      <c r="Q31" s="155" t="s">
        <v>169</v>
      </c>
      <c r="R31" s="155" t="s">
        <v>187</v>
      </c>
      <c r="S31" s="175">
        <v>8</v>
      </c>
      <c r="T31" s="175">
        <v>33.75</v>
      </c>
      <c r="U31" s="182">
        <v>1395.3712499999999</v>
      </c>
    </row>
    <row r="32" spans="2:21" ht="15.6" x14ac:dyDescent="0.3">
      <c r="B32" s="251"/>
      <c r="C32" s="155" t="s">
        <v>129</v>
      </c>
      <c r="D32" s="155" t="s">
        <v>163</v>
      </c>
      <c r="E32" s="175">
        <v>77</v>
      </c>
      <c r="F32" s="175">
        <v>38.615384615384599</v>
      </c>
      <c r="G32" s="182">
        <v>821.48675324675298</v>
      </c>
      <c r="H32" s="85"/>
      <c r="I32" s="251"/>
      <c r="J32" s="155" t="s">
        <v>129</v>
      </c>
      <c r="K32" s="155" t="s">
        <v>167</v>
      </c>
      <c r="L32" s="175">
        <v>29</v>
      </c>
      <c r="M32" s="175">
        <v>22.724137931034502</v>
      </c>
      <c r="N32" s="182">
        <v>927.675517241379</v>
      </c>
      <c r="P32" s="251"/>
      <c r="Q32" s="155" t="s">
        <v>169</v>
      </c>
      <c r="R32" s="155" t="s">
        <v>188</v>
      </c>
      <c r="S32" s="175">
        <v>8</v>
      </c>
      <c r="T32" s="175">
        <v>30.375</v>
      </c>
      <c r="U32" s="182">
        <v>1346.645</v>
      </c>
    </row>
    <row r="33" spans="2:21" ht="15.6" x14ac:dyDescent="0.3">
      <c r="B33" s="251"/>
      <c r="C33" s="155" t="s">
        <v>129</v>
      </c>
      <c r="D33" s="155" t="s">
        <v>164</v>
      </c>
      <c r="E33" s="175">
        <v>163</v>
      </c>
      <c r="F33" s="175">
        <v>36.1963190184049</v>
      </c>
      <c r="G33" s="182">
        <v>820.81723926380403</v>
      </c>
      <c r="H33" s="85"/>
      <c r="I33" s="251"/>
      <c r="J33" s="155" t="s">
        <v>129</v>
      </c>
      <c r="K33" s="155" t="s">
        <v>168</v>
      </c>
      <c r="L33" s="175">
        <v>2</v>
      </c>
      <c r="M33" s="175">
        <v>27</v>
      </c>
      <c r="N33" s="182">
        <v>619.48500000000001</v>
      </c>
      <c r="P33" s="251"/>
      <c r="Q33" s="155" t="s">
        <v>169</v>
      </c>
      <c r="R33" s="155" t="s">
        <v>189</v>
      </c>
      <c r="S33" s="175">
        <v>13</v>
      </c>
      <c r="T33" s="175">
        <v>40.307692307692299</v>
      </c>
      <c r="U33" s="182">
        <v>1073.3507692307701</v>
      </c>
    </row>
    <row r="34" spans="2:21" ht="15.6" x14ac:dyDescent="0.3">
      <c r="B34" s="251"/>
      <c r="C34" s="155" t="s">
        <v>129</v>
      </c>
      <c r="D34" s="155" t="s">
        <v>165</v>
      </c>
      <c r="E34" s="175">
        <v>34</v>
      </c>
      <c r="F34" s="175">
        <v>26.485714285714302</v>
      </c>
      <c r="G34" s="182">
        <v>947.17558823529396</v>
      </c>
      <c r="H34" s="85"/>
      <c r="I34" s="251"/>
      <c r="J34" s="155" t="s">
        <v>169</v>
      </c>
      <c r="K34" s="155" t="s">
        <v>171</v>
      </c>
      <c r="L34" s="175">
        <v>1</v>
      </c>
      <c r="M34" s="175">
        <v>35</v>
      </c>
      <c r="N34" s="182">
        <v>3889.93</v>
      </c>
      <c r="P34" s="251"/>
      <c r="Q34" s="155" t="s">
        <v>169</v>
      </c>
      <c r="R34" s="155" t="s">
        <v>190</v>
      </c>
      <c r="S34" s="175">
        <v>11</v>
      </c>
      <c r="T34" s="175">
        <v>6.3636363636363598</v>
      </c>
      <c r="U34" s="182">
        <v>11697.6336363636</v>
      </c>
    </row>
    <row r="35" spans="2:21" ht="15.6" x14ac:dyDescent="0.3">
      <c r="B35" s="251"/>
      <c r="C35" s="155" t="s">
        <v>129</v>
      </c>
      <c r="D35" s="155" t="s">
        <v>166</v>
      </c>
      <c r="E35" s="175">
        <v>172</v>
      </c>
      <c r="F35" s="175">
        <v>34.215116279069797</v>
      </c>
      <c r="G35" s="182">
        <v>735.42197674418605</v>
      </c>
      <c r="H35" s="85"/>
      <c r="I35" s="251"/>
      <c r="J35" s="155" t="s">
        <v>169</v>
      </c>
      <c r="K35" s="155" t="s">
        <v>172</v>
      </c>
      <c r="L35" s="175">
        <v>1</v>
      </c>
      <c r="M35" s="175">
        <v>5</v>
      </c>
      <c r="N35" s="182">
        <v>881.05</v>
      </c>
      <c r="P35" s="251"/>
      <c r="Q35" s="155" t="s">
        <v>169</v>
      </c>
      <c r="R35" s="155" t="s">
        <v>193</v>
      </c>
      <c r="S35" s="175">
        <v>5</v>
      </c>
      <c r="T35" s="175">
        <v>32.799999999999997</v>
      </c>
      <c r="U35" s="182">
        <v>779.976</v>
      </c>
    </row>
    <row r="36" spans="2:21" ht="15.6" x14ac:dyDescent="0.3">
      <c r="B36" s="251"/>
      <c r="C36" s="155" t="s">
        <v>129</v>
      </c>
      <c r="D36" s="155" t="s">
        <v>167</v>
      </c>
      <c r="E36" s="175">
        <v>103</v>
      </c>
      <c r="F36" s="175">
        <v>42.213592233009699</v>
      </c>
      <c r="G36" s="182">
        <v>707.45533980582502</v>
      </c>
      <c r="H36" s="85"/>
      <c r="I36" s="251"/>
      <c r="J36" s="155" t="s">
        <v>169</v>
      </c>
      <c r="K36" s="155" t="s">
        <v>173</v>
      </c>
      <c r="L36" s="175">
        <v>9</v>
      </c>
      <c r="M36" s="175">
        <v>14</v>
      </c>
      <c r="N36" s="182">
        <v>1015.7666666666699</v>
      </c>
      <c r="P36" s="251"/>
      <c r="Q36" s="155" t="s">
        <v>169</v>
      </c>
      <c r="R36" s="155" t="s">
        <v>194</v>
      </c>
      <c r="S36" s="175">
        <v>3</v>
      </c>
      <c r="T36" s="175">
        <v>30.6666666666667</v>
      </c>
      <c r="U36" s="182">
        <v>2612.6</v>
      </c>
    </row>
    <row r="37" spans="2:21" ht="15.6" x14ac:dyDescent="0.3">
      <c r="B37" s="251"/>
      <c r="C37" s="155" t="s">
        <v>129</v>
      </c>
      <c r="D37" s="155" t="s">
        <v>168</v>
      </c>
      <c r="E37" s="175">
        <v>42</v>
      </c>
      <c r="F37" s="175">
        <v>41.452380952380899</v>
      </c>
      <c r="G37" s="182">
        <v>770.017857142857</v>
      </c>
      <c r="H37" s="85"/>
      <c r="I37" s="251"/>
      <c r="J37" s="155" t="s">
        <v>169</v>
      </c>
      <c r="K37" s="155" t="s">
        <v>174</v>
      </c>
      <c r="L37" s="175">
        <v>3</v>
      </c>
      <c r="M37" s="175">
        <v>80</v>
      </c>
      <c r="N37" s="182">
        <v>822.48666666666702</v>
      </c>
      <c r="P37" s="251"/>
      <c r="Q37" s="155" t="s">
        <v>169</v>
      </c>
      <c r="R37" s="155" t="s">
        <v>195</v>
      </c>
      <c r="S37" s="175">
        <v>2</v>
      </c>
      <c r="T37" s="175">
        <v>20</v>
      </c>
      <c r="U37" s="182">
        <v>704.46</v>
      </c>
    </row>
    <row r="38" spans="2:21" ht="15.6" x14ac:dyDescent="0.3">
      <c r="B38" s="251"/>
      <c r="C38" s="155" t="s">
        <v>169</v>
      </c>
      <c r="D38" s="155" t="s">
        <v>171</v>
      </c>
      <c r="E38" s="175">
        <v>16</v>
      </c>
      <c r="F38" s="175">
        <v>38.875</v>
      </c>
      <c r="G38" s="182">
        <v>1435.2825</v>
      </c>
      <c r="H38" s="85"/>
      <c r="I38" s="251"/>
      <c r="J38" s="155" t="s">
        <v>169</v>
      </c>
      <c r="K38" s="155" t="s">
        <v>177</v>
      </c>
      <c r="L38" s="175">
        <v>5</v>
      </c>
      <c r="M38" s="175">
        <v>20</v>
      </c>
      <c r="N38" s="182">
        <v>916.904</v>
      </c>
      <c r="P38" s="251"/>
      <c r="Q38" s="155" t="s">
        <v>169</v>
      </c>
      <c r="R38" s="155" t="s">
        <v>196</v>
      </c>
      <c r="S38" s="175">
        <v>3</v>
      </c>
      <c r="T38" s="175">
        <v>47</v>
      </c>
      <c r="U38" s="182">
        <v>1092.7366666666701</v>
      </c>
    </row>
    <row r="39" spans="2:21" ht="15.6" x14ac:dyDescent="0.3">
      <c r="B39" s="251"/>
      <c r="C39" s="155" t="s">
        <v>169</v>
      </c>
      <c r="D39" s="155" t="s">
        <v>172</v>
      </c>
      <c r="E39" s="175">
        <v>25</v>
      </c>
      <c r="F39" s="175">
        <v>50.44</v>
      </c>
      <c r="G39" s="182">
        <v>718.85</v>
      </c>
      <c r="H39" s="85"/>
      <c r="I39" s="251"/>
      <c r="J39" s="155" t="s">
        <v>169</v>
      </c>
      <c r="K39" s="155" t="s">
        <v>178</v>
      </c>
      <c r="L39" s="175">
        <v>1</v>
      </c>
      <c r="M39" s="175">
        <v>3</v>
      </c>
      <c r="N39" s="182">
        <v>166</v>
      </c>
      <c r="P39" s="251"/>
      <c r="Q39" s="155" t="s">
        <v>169</v>
      </c>
      <c r="R39" s="155" t="s">
        <v>197</v>
      </c>
      <c r="S39" s="175">
        <v>4</v>
      </c>
      <c r="T39" s="175">
        <v>24.25</v>
      </c>
      <c r="U39" s="182">
        <v>3118.7325000000001</v>
      </c>
    </row>
    <row r="40" spans="2:21" ht="15.6" x14ac:dyDescent="0.3">
      <c r="B40" s="251"/>
      <c r="C40" s="155" t="s">
        <v>169</v>
      </c>
      <c r="D40" s="155" t="s">
        <v>173</v>
      </c>
      <c r="E40" s="175">
        <v>95</v>
      </c>
      <c r="F40" s="175">
        <v>35.799999999999997</v>
      </c>
      <c r="G40" s="182">
        <v>869.41147368421105</v>
      </c>
      <c r="H40" s="85"/>
      <c r="I40" s="251"/>
      <c r="J40" s="155" t="s">
        <v>169</v>
      </c>
      <c r="K40" s="155" t="s">
        <v>179</v>
      </c>
      <c r="L40" s="175">
        <v>29</v>
      </c>
      <c r="M40" s="175">
        <v>24.310344827586199</v>
      </c>
      <c r="N40" s="182">
        <v>1288.86344827586</v>
      </c>
      <c r="P40" s="251"/>
      <c r="Q40" s="155" t="s">
        <v>169</v>
      </c>
      <c r="R40" s="155" t="s">
        <v>199</v>
      </c>
      <c r="S40" s="175">
        <v>4</v>
      </c>
      <c r="T40" s="175">
        <v>47</v>
      </c>
      <c r="U40" s="182">
        <v>1659.6949999999999</v>
      </c>
    </row>
    <row r="41" spans="2:21" ht="15.6" x14ac:dyDescent="0.3">
      <c r="B41" s="251"/>
      <c r="C41" s="155" t="s">
        <v>169</v>
      </c>
      <c r="D41" s="155" t="s">
        <v>174</v>
      </c>
      <c r="E41" s="175">
        <v>64</v>
      </c>
      <c r="F41" s="175">
        <v>34.96875</v>
      </c>
      <c r="G41" s="182">
        <v>841.49968750000005</v>
      </c>
      <c r="H41" s="85"/>
      <c r="I41" s="251"/>
      <c r="J41" s="155" t="s">
        <v>169</v>
      </c>
      <c r="K41" s="155" t="s">
        <v>180</v>
      </c>
      <c r="L41" s="175">
        <v>1</v>
      </c>
      <c r="M41" s="175">
        <v>12</v>
      </c>
      <c r="N41" s="182">
        <v>1908.72</v>
      </c>
      <c r="P41" s="251"/>
      <c r="Q41" s="7" t="s">
        <v>169</v>
      </c>
      <c r="R41" s="7" t="s">
        <v>200</v>
      </c>
      <c r="S41" s="93">
        <v>1</v>
      </c>
      <c r="T41" s="93">
        <v>55</v>
      </c>
      <c r="U41" s="183">
        <v>1203.4000000000001</v>
      </c>
    </row>
    <row r="42" spans="2:21" ht="15.6" x14ac:dyDescent="0.3">
      <c r="B42" s="251"/>
      <c r="C42" s="155" t="s">
        <v>169</v>
      </c>
      <c r="D42" s="155" t="s">
        <v>177</v>
      </c>
      <c r="E42" s="175">
        <v>46</v>
      </c>
      <c r="F42" s="175">
        <v>25.239130434782599</v>
      </c>
      <c r="G42" s="182">
        <v>866.83326086956504</v>
      </c>
      <c r="H42" s="85"/>
      <c r="I42" s="251"/>
      <c r="J42" s="155" t="s">
        <v>169</v>
      </c>
      <c r="K42" s="155" t="s">
        <v>181</v>
      </c>
      <c r="L42" s="175">
        <v>57</v>
      </c>
      <c r="M42" s="175">
        <v>29.315789473684202</v>
      </c>
      <c r="N42" s="182">
        <v>1580.67333333333</v>
      </c>
      <c r="P42" s="251"/>
      <c r="Q42" s="7"/>
      <c r="R42" s="7"/>
      <c r="S42" s="93"/>
      <c r="T42" s="93"/>
      <c r="U42" s="183"/>
    </row>
    <row r="43" spans="2:21" ht="15.6" x14ac:dyDescent="0.3">
      <c r="B43" s="251"/>
      <c r="C43" s="155" t="s">
        <v>169</v>
      </c>
      <c r="D43" s="155" t="s">
        <v>178</v>
      </c>
      <c r="E43" s="175">
        <v>40</v>
      </c>
      <c r="F43" s="175">
        <v>37.549999999999997</v>
      </c>
      <c r="G43" s="182">
        <v>510.91500000000002</v>
      </c>
      <c r="H43" s="85"/>
      <c r="I43" s="251"/>
      <c r="J43" s="155" t="s">
        <v>169</v>
      </c>
      <c r="K43" s="155" t="s">
        <v>182</v>
      </c>
      <c r="L43" s="175">
        <v>5</v>
      </c>
      <c r="M43" s="175">
        <v>5.2</v>
      </c>
      <c r="N43" s="182">
        <v>1186.374</v>
      </c>
      <c r="P43" s="251"/>
      <c r="Q43" s="7"/>
      <c r="R43" s="7"/>
      <c r="S43" s="93"/>
      <c r="T43" s="93"/>
      <c r="U43" s="183"/>
    </row>
    <row r="44" spans="2:21" ht="15.6" x14ac:dyDescent="0.3">
      <c r="B44" s="251"/>
      <c r="C44" s="155" t="s">
        <v>169</v>
      </c>
      <c r="D44" s="155" t="s">
        <v>179</v>
      </c>
      <c r="E44" s="175">
        <v>172</v>
      </c>
      <c r="F44" s="175">
        <v>34.317919075144502</v>
      </c>
      <c r="G44" s="182">
        <v>850.40994186046498</v>
      </c>
      <c r="H44" s="85"/>
      <c r="I44" s="251"/>
      <c r="J44" s="155" t="s">
        <v>169</v>
      </c>
      <c r="K44" s="155" t="s">
        <v>183</v>
      </c>
      <c r="L44" s="175">
        <v>3</v>
      </c>
      <c r="M44" s="175">
        <v>18.6666666666667</v>
      </c>
      <c r="N44" s="182">
        <v>1444.2633333333299</v>
      </c>
      <c r="P44" s="251"/>
      <c r="Q44" s="7"/>
      <c r="R44" s="7"/>
      <c r="S44" s="93"/>
      <c r="T44" s="93"/>
      <c r="U44" s="183"/>
    </row>
    <row r="45" spans="2:21" ht="15.6" x14ac:dyDescent="0.3">
      <c r="B45" s="251"/>
      <c r="C45" s="155" t="s">
        <v>169</v>
      </c>
      <c r="D45" s="155" t="s">
        <v>180</v>
      </c>
      <c r="E45" s="175">
        <v>17</v>
      </c>
      <c r="F45" s="175">
        <v>42.705882352941202</v>
      </c>
      <c r="G45" s="182">
        <v>609.61705882352896</v>
      </c>
      <c r="H45" s="85"/>
      <c r="I45" s="251"/>
      <c r="J45" s="155" t="s">
        <v>169</v>
      </c>
      <c r="K45" s="155" t="s">
        <v>185</v>
      </c>
      <c r="L45" s="175">
        <v>117</v>
      </c>
      <c r="M45" s="175">
        <v>32.7521367521367</v>
      </c>
      <c r="N45" s="182">
        <v>1063.62025641026</v>
      </c>
      <c r="P45" s="251"/>
      <c r="Q45" s="7"/>
      <c r="R45" s="7"/>
      <c r="S45" s="93"/>
      <c r="T45" s="93"/>
      <c r="U45" s="183"/>
    </row>
    <row r="46" spans="2:21" ht="15.6" x14ac:dyDescent="0.3">
      <c r="B46" s="251"/>
      <c r="C46" s="155" t="s">
        <v>169</v>
      </c>
      <c r="D46" s="155" t="s">
        <v>181</v>
      </c>
      <c r="E46" s="175">
        <v>415</v>
      </c>
      <c r="F46" s="175">
        <v>37.443373493975898</v>
      </c>
      <c r="G46" s="182">
        <v>935.71508433735005</v>
      </c>
      <c r="H46" s="85"/>
      <c r="I46" s="251"/>
      <c r="J46" s="155" t="s">
        <v>169</v>
      </c>
      <c r="K46" s="155" t="s">
        <v>186</v>
      </c>
      <c r="L46" s="175">
        <v>77</v>
      </c>
      <c r="M46" s="175">
        <v>24.207792207792199</v>
      </c>
      <c r="N46" s="182">
        <v>1471.7276623376599</v>
      </c>
      <c r="P46" s="251"/>
      <c r="Q46" s="7"/>
      <c r="R46" s="7"/>
      <c r="S46" s="93"/>
      <c r="T46" s="93"/>
      <c r="U46" s="183"/>
    </row>
    <row r="47" spans="2:21" ht="15.6" x14ac:dyDescent="0.3">
      <c r="B47" s="251"/>
      <c r="C47" s="155" t="s">
        <v>169</v>
      </c>
      <c r="D47" s="155" t="s">
        <v>182</v>
      </c>
      <c r="E47" s="175">
        <v>77</v>
      </c>
      <c r="F47" s="175">
        <v>39.923076923076898</v>
      </c>
      <c r="G47" s="182">
        <v>886.91571428571399</v>
      </c>
      <c r="H47" s="85"/>
      <c r="I47" s="251"/>
      <c r="J47" s="155" t="s">
        <v>169</v>
      </c>
      <c r="K47" s="155" t="s">
        <v>187</v>
      </c>
      <c r="L47" s="175">
        <v>32</v>
      </c>
      <c r="M47" s="175">
        <v>35.90625</v>
      </c>
      <c r="N47" s="182">
        <v>1326.7831249999999</v>
      </c>
      <c r="P47" s="251"/>
      <c r="Q47" s="7"/>
      <c r="R47" s="7"/>
      <c r="S47" s="93"/>
      <c r="T47" s="93"/>
      <c r="U47" s="183"/>
    </row>
    <row r="48" spans="2:21" ht="15.6" x14ac:dyDescent="0.3">
      <c r="B48" s="251"/>
      <c r="C48" s="155" t="s">
        <v>169</v>
      </c>
      <c r="D48" s="155" t="s">
        <v>183</v>
      </c>
      <c r="E48" s="175">
        <v>44</v>
      </c>
      <c r="F48" s="175">
        <v>39.227272727272698</v>
      </c>
      <c r="G48" s="182">
        <v>905.64772727272702</v>
      </c>
      <c r="H48" s="85"/>
      <c r="I48" s="251"/>
      <c r="J48" s="155" t="s">
        <v>169</v>
      </c>
      <c r="K48" s="155" t="s">
        <v>188</v>
      </c>
      <c r="L48" s="175">
        <v>62</v>
      </c>
      <c r="M48" s="175">
        <v>29.096774193548399</v>
      </c>
      <c r="N48" s="182">
        <v>986.23806451612904</v>
      </c>
      <c r="P48" s="251"/>
      <c r="Q48" s="7"/>
      <c r="R48" s="7"/>
      <c r="S48" s="93"/>
      <c r="T48" s="93"/>
      <c r="U48" s="183"/>
    </row>
    <row r="49" spans="2:21" ht="15.6" x14ac:dyDescent="0.3">
      <c r="B49" s="251"/>
      <c r="C49" s="155" t="s">
        <v>169</v>
      </c>
      <c r="D49" s="155" t="s">
        <v>185</v>
      </c>
      <c r="E49" s="175">
        <v>603</v>
      </c>
      <c r="F49" s="175">
        <v>40.273631840796</v>
      </c>
      <c r="G49" s="182">
        <v>721.22407960199098</v>
      </c>
      <c r="H49" s="85"/>
      <c r="I49" s="251"/>
      <c r="J49" s="155" t="s">
        <v>169</v>
      </c>
      <c r="K49" s="155" t="s">
        <v>189</v>
      </c>
      <c r="L49" s="175">
        <v>101</v>
      </c>
      <c r="M49" s="175">
        <v>28.712871287128699</v>
      </c>
      <c r="N49" s="182">
        <v>1122.65405940594</v>
      </c>
      <c r="P49" s="251"/>
      <c r="Q49" s="7"/>
      <c r="R49" s="7"/>
      <c r="S49" s="93"/>
      <c r="T49" s="93"/>
      <c r="U49" s="183"/>
    </row>
    <row r="50" spans="2:21" ht="15.6" x14ac:dyDescent="0.3">
      <c r="B50" s="251"/>
      <c r="C50" s="155" t="s">
        <v>169</v>
      </c>
      <c r="D50" s="155" t="s">
        <v>186</v>
      </c>
      <c r="E50" s="175">
        <v>510</v>
      </c>
      <c r="F50" s="175">
        <v>37.412915851271997</v>
      </c>
      <c r="G50" s="182">
        <v>1114.5029411764699</v>
      </c>
      <c r="H50" s="85"/>
      <c r="I50" s="251"/>
      <c r="J50" s="155" t="s">
        <v>169</v>
      </c>
      <c r="K50" s="155" t="s">
        <v>190</v>
      </c>
      <c r="L50" s="175">
        <v>55</v>
      </c>
      <c r="M50" s="175">
        <v>22.927272727272701</v>
      </c>
      <c r="N50" s="182">
        <v>1412.9643636363601</v>
      </c>
      <c r="P50" s="251"/>
      <c r="Q50" s="7"/>
      <c r="R50" s="7"/>
      <c r="S50" s="93"/>
      <c r="T50" s="93"/>
      <c r="U50" s="183"/>
    </row>
    <row r="51" spans="2:21" ht="15.6" x14ac:dyDescent="0.3">
      <c r="B51" s="251"/>
      <c r="C51" s="155" t="s">
        <v>169</v>
      </c>
      <c r="D51" s="155" t="s">
        <v>187</v>
      </c>
      <c r="E51" s="175">
        <v>383</v>
      </c>
      <c r="F51" s="175">
        <v>32.075718015665799</v>
      </c>
      <c r="G51" s="182">
        <v>821.242506527415</v>
      </c>
      <c r="H51" s="85"/>
      <c r="I51" s="251"/>
      <c r="J51" s="155" t="s">
        <v>169</v>
      </c>
      <c r="K51" s="155" t="s">
        <v>193</v>
      </c>
      <c r="L51" s="175">
        <v>15</v>
      </c>
      <c r="M51" s="175">
        <v>27.25</v>
      </c>
      <c r="N51" s="182">
        <v>1014.3246666666701</v>
      </c>
      <c r="P51" s="251"/>
      <c r="Q51" s="7"/>
      <c r="R51" s="7"/>
      <c r="S51" s="93"/>
      <c r="T51" s="93"/>
      <c r="U51" s="183"/>
    </row>
    <row r="52" spans="2:21" ht="15.6" x14ac:dyDescent="0.3">
      <c r="B52" s="251"/>
      <c r="C52" s="155" t="s">
        <v>169</v>
      </c>
      <c r="D52" s="155" t="s">
        <v>188</v>
      </c>
      <c r="E52" s="175">
        <v>459</v>
      </c>
      <c r="F52" s="175">
        <v>31.785249457700701</v>
      </c>
      <c r="G52" s="182">
        <v>845.68856209150294</v>
      </c>
      <c r="H52" s="85"/>
      <c r="I52" s="251"/>
      <c r="J52" s="155" t="s">
        <v>169</v>
      </c>
      <c r="K52" s="155" t="s">
        <v>194</v>
      </c>
      <c r="L52" s="175">
        <v>40</v>
      </c>
      <c r="M52" s="175">
        <v>26.55</v>
      </c>
      <c r="N52" s="182">
        <v>1263.32125</v>
      </c>
      <c r="P52" s="251"/>
      <c r="Q52" s="7"/>
      <c r="R52" s="7"/>
      <c r="S52" s="93"/>
      <c r="T52" s="93"/>
      <c r="U52" s="183"/>
    </row>
    <row r="53" spans="2:21" ht="15.6" x14ac:dyDescent="0.3">
      <c r="B53" s="251"/>
      <c r="C53" s="155" t="s">
        <v>169</v>
      </c>
      <c r="D53" s="155" t="s">
        <v>189</v>
      </c>
      <c r="E53" s="175">
        <v>647</v>
      </c>
      <c r="F53" s="175">
        <v>36.075500770415999</v>
      </c>
      <c r="G53" s="182">
        <v>816.117805255024</v>
      </c>
      <c r="H53" s="85"/>
      <c r="I53" s="251"/>
      <c r="J53" s="155" t="s">
        <v>169</v>
      </c>
      <c r="K53" s="155" t="s">
        <v>195</v>
      </c>
      <c r="L53" s="175">
        <v>58</v>
      </c>
      <c r="M53" s="175">
        <v>23.948275862069</v>
      </c>
      <c r="N53" s="182">
        <v>1236.4782758620699</v>
      </c>
      <c r="P53" s="251"/>
      <c r="Q53" s="7"/>
      <c r="R53" s="7"/>
      <c r="S53" s="93"/>
      <c r="T53" s="93"/>
      <c r="U53" s="183"/>
    </row>
    <row r="54" spans="2:21" ht="15.6" x14ac:dyDescent="0.3">
      <c r="B54" s="251"/>
      <c r="C54" s="155" t="s">
        <v>169</v>
      </c>
      <c r="D54" s="155" t="s">
        <v>190</v>
      </c>
      <c r="E54" s="175">
        <v>486</v>
      </c>
      <c r="F54" s="175">
        <v>33.347736625514401</v>
      </c>
      <c r="G54" s="182">
        <v>941.04475308641895</v>
      </c>
      <c r="H54" s="85"/>
      <c r="I54" s="251"/>
      <c r="J54" s="155" t="s">
        <v>169</v>
      </c>
      <c r="K54" s="155" t="s">
        <v>196</v>
      </c>
      <c r="L54" s="175">
        <v>4</v>
      </c>
      <c r="M54" s="175">
        <v>89</v>
      </c>
      <c r="N54" s="182">
        <v>1502.3325</v>
      </c>
      <c r="P54" s="251"/>
      <c r="Q54" s="7"/>
      <c r="R54" s="7"/>
      <c r="S54" s="93"/>
      <c r="T54" s="93"/>
      <c r="U54" s="183"/>
    </row>
    <row r="55" spans="2:21" ht="15.6" x14ac:dyDescent="0.3">
      <c r="B55" s="251"/>
      <c r="C55" s="155" t="s">
        <v>169</v>
      </c>
      <c r="D55" s="155" t="s">
        <v>193</v>
      </c>
      <c r="E55" s="175">
        <v>74</v>
      </c>
      <c r="F55" s="175">
        <v>43.716216216216203</v>
      </c>
      <c r="G55" s="182">
        <v>878.45689189189204</v>
      </c>
      <c r="H55" s="85"/>
      <c r="I55" s="251"/>
      <c r="J55" s="155" t="s">
        <v>169</v>
      </c>
      <c r="K55" s="155" t="s">
        <v>197</v>
      </c>
      <c r="L55" s="175">
        <v>13</v>
      </c>
      <c r="M55" s="175">
        <v>37.692307692307701</v>
      </c>
      <c r="N55" s="182">
        <v>553.45384615384603</v>
      </c>
      <c r="P55" s="251"/>
      <c r="Q55" s="7"/>
      <c r="R55" s="7"/>
      <c r="S55" s="93"/>
      <c r="T55" s="93"/>
      <c r="U55" s="183"/>
    </row>
    <row r="56" spans="2:21" ht="15.6" x14ac:dyDescent="0.3">
      <c r="B56" s="251"/>
      <c r="C56" s="155" t="s">
        <v>169</v>
      </c>
      <c r="D56" s="155" t="s">
        <v>194</v>
      </c>
      <c r="E56" s="175">
        <v>484</v>
      </c>
      <c r="F56" s="175">
        <v>40.903092783505201</v>
      </c>
      <c r="G56" s="182">
        <v>805.38729338842995</v>
      </c>
      <c r="H56" s="85"/>
      <c r="I56" s="251"/>
      <c r="J56" s="155" t="s">
        <v>169</v>
      </c>
      <c r="K56" s="155" t="s">
        <v>198</v>
      </c>
      <c r="L56" s="175">
        <v>5</v>
      </c>
      <c r="M56" s="175">
        <v>24.8</v>
      </c>
      <c r="N56" s="182">
        <v>883.00800000000004</v>
      </c>
      <c r="P56" s="251"/>
      <c r="Q56" s="7"/>
      <c r="R56" s="7"/>
      <c r="S56" s="93"/>
      <c r="T56" s="93"/>
      <c r="U56" s="183"/>
    </row>
    <row r="57" spans="2:21" ht="15.6" x14ac:dyDescent="0.3">
      <c r="B57" s="251"/>
      <c r="C57" s="155" t="s">
        <v>169</v>
      </c>
      <c r="D57" s="155" t="s">
        <v>195</v>
      </c>
      <c r="E57" s="175">
        <v>455</v>
      </c>
      <c r="F57" s="175">
        <v>34.177242888402603</v>
      </c>
      <c r="G57" s="182">
        <v>827.69945054945094</v>
      </c>
      <c r="H57" s="85"/>
      <c r="I57" s="251"/>
      <c r="J57" s="155" t="s">
        <v>169</v>
      </c>
      <c r="K57" s="155" t="s">
        <v>199</v>
      </c>
      <c r="L57" s="175">
        <v>34</v>
      </c>
      <c r="M57" s="175">
        <v>17.147058823529399</v>
      </c>
      <c r="N57" s="182">
        <v>942.71735294117696</v>
      </c>
      <c r="P57" s="251"/>
      <c r="Q57" s="7"/>
      <c r="R57" s="7"/>
      <c r="S57" s="93"/>
      <c r="T57" s="93"/>
      <c r="U57" s="183"/>
    </row>
    <row r="58" spans="2:21" ht="15.6" x14ac:dyDescent="0.3">
      <c r="B58" s="251"/>
      <c r="C58" s="155" t="s">
        <v>169</v>
      </c>
      <c r="D58" s="155" t="s">
        <v>196</v>
      </c>
      <c r="E58" s="175">
        <v>26</v>
      </c>
      <c r="F58" s="175">
        <v>36.692307692307701</v>
      </c>
      <c r="G58" s="182">
        <v>600.42961538461498</v>
      </c>
      <c r="H58" s="85"/>
      <c r="I58" s="251"/>
      <c r="J58" s="155" t="s">
        <v>169</v>
      </c>
      <c r="K58" s="155" t="s">
        <v>200</v>
      </c>
      <c r="L58" s="175">
        <v>44</v>
      </c>
      <c r="M58" s="175">
        <v>37.711111111111101</v>
      </c>
      <c r="N58" s="182">
        <v>990.96409090909106</v>
      </c>
      <c r="P58" s="251"/>
      <c r="Q58" s="7"/>
      <c r="R58" s="7"/>
      <c r="S58" s="93"/>
      <c r="T58" s="93"/>
      <c r="U58" s="183"/>
    </row>
    <row r="59" spans="2:21" ht="15.6" x14ac:dyDescent="0.3">
      <c r="B59" s="251"/>
      <c r="C59" s="155" t="s">
        <v>169</v>
      </c>
      <c r="D59" s="155" t="s">
        <v>197</v>
      </c>
      <c r="E59" s="175">
        <v>124</v>
      </c>
      <c r="F59" s="175">
        <v>42.790322580645203</v>
      </c>
      <c r="G59" s="182">
        <v>654.29854838709696</v>
      </c>
      <c r="H59" s="85"/>
      <c r="I59" s="251"/>
      <c r="J59" s="7"/>
      <c r="K59" s="7"/>
      <c r="L59" s="93"/>
      <c r="M59" s="93"/>
      <c r="N59" s="183"/>
      <c r="P59" s="251"/>
      <c r="Q59" s="7"/>
      <c r="R59" s="7"/>
      <c r="S59" s="93"/>
      <c r="T59" s="93"/>
      <c r="U59" s="183"/>
    </row>
    <row r="60" spans="2:21" ht="15.6" x14ac:dyDescent="0.3">
      <c r="B60" s="251"/>
      <c r="C60" s="155" t="s">
        <v>169</v>
      </c>
      <c r="D60" s="155" t="s">
        <v>198</v>
      </c>
      <c r="E60" s="175">
        <v>125</v>
      </c>
      <c r="F60" s="175">
        <v>37.351999999999997</v>
      </c>
      <c r="G60" s="182">
        <v>865.64599999999996</v>
      </c>
      <c r="H60" s="85"/>
      <c r="I60" s="251"/>
      <c r="J60" s="7"/>
      <c r="K60" s="7"/>
      <c r="L60" s="93"/>
      <c r="M60" s="93"/>
      <c r="N60" s="183"/>
      <c r="P60" s="251"/>
      <c r="Q60" s="7"/>
      <c r="R60" s="7"/>
      <c r="S60" s="93"/>
      <c r="T60" s="93"/>
      <c r="U60" s="183"/>
    </row>
    <row r="61" spans="2:21" ht="15.6" x14ac:dyDescent="0.3">
      <c r="B61" s="251"/>
      <c r="C61" s="155" t="s">
        <v>169</v>
      </c>
      <c r="D61" s="155" t="s">
        <v>199</v>
      </c>
      <c r="E61" s="175">
        <v>211</v>
      </c>
      <c r="F61" s="175">
        <v>33.188679245282998</v>
      </c>
      <c r="G61" s="182">
        <v>840.10478672985801</v>
      </c>
      <c r="H61" s="85"/>
      <c r="I61" s="251"/>
      <c r="J61" s="7"/>
      <c r="K61" s="7"/>
      <c r="L61" s="93"/>
      <c r="M61" s="93"/>
      <c r="N61" s="183"/>
      <c r="P61" s="251"/>
      <c r="Q61" s="7"/>
      <c r="R61" s="7"/>
      <c r="S61" s="93"/>
      <c r="T61" s="93"/>
      <c r="U61" s="183"/>
    </row>
    <row r="62" spans="2:21" ht="15.6" x14ac:dyDescent="0.3">
      <c r="B62" s="251"/>
      <c r="C62" s="155" t="s">
        <v>169</v>
      </c>
      <c r="D62" s="155" t="s">
        <v>200</v>
      </c>
      <c r="E62" s="175">
        <v>337</v>
      </c>
      <c r="F62" s="175">
        <v>37.3313432835821</v>
      </c>
      <c r="G62" s="182">
        <v>672.99899109792295</v>
      </c>
      <c r="H62" s="85"/>
      <c r="I62" s="251"/>
      <c r="J62" s="7"/>
      <c r="K62" s="7"/>
      <c r="L62" s="93"/>
      <c r="M62" s="93"/>
      <c r="N62" s="183"/>
      <c r="P62" s="251"/>
      <c r="Q62" s="7"/>
      <c r="R62" s="7"/>
      <c r="S62" s="93"/>
      <c r="T62" s="93"/>
      <c r="U62" s="183"/>
    </row>
    <row r="63" spans="2:21" ht="15.6" x14ac:dyDescent="0.3">
      <c r="B63" s="251"/>
      <c r="C63" s="155"/>
      <c r="D63" s="155"/>
      <c r="E63" s="175"/>
      <c r="F63" s="175"/>
      <c r="G63" s="182"/>
      <c r="H63" s="85"/>
      <c r="I63" s="251"/>
      <c r="J63" s="7"/>
      <c r="K63" s="7"/>
      <c r="L63" s="93"/>
      <c r="M63" s="93"/>
      <c r="N63" s="183"/>
      <c r="P63" s="251"/>
      <c r="Q63" s="7"/>
      <c r="R63" s="7"/>
      <c r="S63" s="93"/>
      <c r="T63" s="93"/>
      <c r="U63" s="183"/>
    </row>
    <row r="64" spans="2:21" ht="15.6" x14ac:dyDescent="0.3">
      <c r="B64" s="251"/>
      <c r="C64" s="7"/>
      <c r="D64" s="7"/>
      <c r="E64" s="93"/>
      <c r="F64" s="93"/>
      <c r="G64" s="183"/>
      <c r="H64" s="85"/>
      <c r="I64" s="251"/>
      <c r="J64" s="7"/>
      <c r="K64" s="7"/>
      <c r="L64" s="93"/>
      <c r="M64" s="93"/>
      <c r="N64" s="183"/>
      <c r="P64" s="251"/>
      <c r="Q64" s="7"/>
      <c r="R64" s="7"/>
      <c r="S64" s="93"/>
      <c r="T64" s="93"/>
      <c r="U64" s="183"/>
    </row>
    <row r="65" spans="2:21" ht="16.2" thickBot="1" x14ac:dyDescent="0.35">
      <c r="B65" s="94" t="s">
        <v>7</v>
      </c>
      <c r="C65" s="166" t="s">
        <v>8</v>
      </c>
      <c r="D65" s="166" t="s">
        <v>8</v>
      </c>
      <c r="E65" s="190">
        <f>SUM(E6:E64)</f>
        <v>8077</v>
      </c>
      <c r="F65" s="167"/>
      <c r="G65" s="189"/>
      <c r="H65" s="85"/>
      <c r="I65" s="94" t="s">
        <v>7</v>
      </c>
      <c r="J65" s="166" t="s">
        <v>8</v>
      </c>
      <c r="K65" s="166" t="s">
        <v>8</v>
      </c>
      <c r="L65" s="190">
        <f>SUM(L6:L64)</f>
        <v>1172</v>
      </c>
      <c r="M65" s="167"/>
      <c r="N65" s="189"/>
      <c r="O65" s="85"/>
      <c r="P65" s="94" t="s">
        <v>7</v>
      </c>
      <c r="Q65" s="166" t="s">
        <v>8</v>
      </c>
      <c r="R65" s="166" t="s">
        <v>8</v>
      </c>
      <c r="S65" s="190">
        <f>SUM(S6:S64)</f>
        <v>161</v>
      </c>
      <c r="T65" s="167"/>
      <c r="U65" s="189"/>
    </row>
    <row r="66" spans="2:21" ht="15.6" x14ac:dyDescent="0.3">
      <c r="B66" s="53"/>
      <c r="C66" s="88"/>
      <c r="D66" s="88"/>
      <c r="E66" s="89"/>
      <c r="F66" s="89"/>
      <c r="G66" s="184"/>
      <c r="H66" s="85"/>
    </row>
    <row r="67" spans="2:21" ht="15" thickBot="1" x14ac:dyDescent="0.35"/>
    <row r="68" spans="2:21" ht="15" thickBot="1" x14ac:dyDescent="0.35">
      <c r="B68" s="252" t="s">
        <v>11</v>
      </c>
      <c r="C68" s="253"/>
      <c r="D68" s="253"/>
      <c r="E68" s="253"/>
      <c r="F68" s="253"/>
      <c r="G68" s="254"/>
    </row>
    <row r="69" spans="2:21" x14ac:dyDescent="0.3">
      <c r="B69" s="33"/>
      <c r="C69" s="34"/>
      <c r="D69" s="34"/>
      <c r="E69" s="113"/>
      <c r="F69" s="113"/>
      <c r="G69" s="186"/>
    </row>
    <row r="70" spans="2:21" x14ac:dyDescent="0.3">
      <c r="B70" s="33"/>
      <c r="C70" s="34"/>
      <c r="D70" s="34"/>
      <c r="E70" s="113"/>
      <c r="F70" s="113"/>
      <c r="G70" s="186"/>
    </row>
    <row r="71" spans="2:21" x14ac:dyDescent="0.3">
      <c r="B71" s="33"/>
      <c r="C71" s="34"/>
      <c r="D71" s="34"/>
      <c r="E71" s="113"/>
      <c r="F71" s="113"/>
      <c r="G71" s="186"/>
    </row>
    <row r="72" spans="2:21" x14ac:dyDescent="0.3">
      <c r="B72" s="33"/>
      <c r="C72" s="34"/>
      <c r="D72" s="34"/>
      <c r="E72" s="113"/>
      <c r="F72" s="113"/>
      <c r="G72" s="186"/>
    </row>
    <row r="73" spans="2:21" x14ac:dyDescent="0.3">
      <c r="B73" s="33"/>
      <c r="C73" s="34"/>
      <c r="D73" s="34"/>
      <c r="E73" s="113"/>
      <c r="F73" s="113"/>
      <c r="G73" s="186"/>
    </row>
    <row r="74" spans="2:21" ht="15" thickBot="1" x14ac:dyDescent="0.35">
      <c r="B74" s="36"/>
      <c r="C74" s="19"/>
      <c r="D74" s="19"/>
      <c r="E74" s="120"/>
      <c r="F74" s="120"/>
      <c r="G74" s="187"/>
    </row>
  </sheetData>
  <mergeCells count="6">
    <mergeCell ref="B2:G2"/>
    <mergeCell ref="P6:P64"/>
    <mergeCell ref="B68:G68"/>
    <mergeCell ref="I6:I64"/>
    <mergeCell ref="B6:B64"/>
    <mergeCell ref="B3:G3"/>
  </mergeCells>
  <pageMargins left="0.7" right="0.7" top="0.75" bottom="0.75" header="0.3" footer="0.3"/>
  <pageSetup scale="24"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38066D-8DEB-4E00-B67E-A19FD2C4FECB}">
  <dimension ref="B1:O69"/>
  <sheetViews>
    <sheetView view="pageBreakPreview" topLeftCell="A7" zoomScale="44" zoomScaleNormal="70" workbookViewId="0">
      <selection activeCell="A62" sqref="A59:XFD62"/>
    </sheetView>
  </sheetViews>
  <sheetFormatPr defaultRowHeight="14.4" x14ac:dyDescent="0.3"/>
  <cols>
    <col min="2" max="2" width="18.44140625" customWidth="1"/>
    <col min="3" max="3" width="17.21875" customWidth="1"/>
    <col min="4" max="4" width="22.77734375" style="209" customWidth="1"/>
    <col min="5" max="5" width="26.44140625" style="225" customWidth="1"/>
    <col min="6" max="6" width="6" customWidth="1"/>
    <col min="7" max="7" width="24.5546875" bestFit="1" customWidth="1"/>
    <col min="8" max="8" width="18.5546875" bestFit="1" customWidth="1"/>
    <col min="9" max="9" width="12.5546875" style="209" customWidth="1"/>
    <col min="10" max="10" width="29.21875" style="209" customWidth="1"/>
    <col min="12" max="12" width="21.5546875" customWidth="1"/>
    <col min="13" max="13" width="18.5546875" bestFit="1" customWidth="1"/>
    <col min="14" max="14" width="11.5546875" style="209" customWidth="1"/>
    <col min="15" max="15" width="28.5546875" style="209" customWidth="1"/>
  </cols>
  <sheetData>
    <row r="1" spans="2:15" ht="15" thickBot="1" x14ac:dyDescent="0.35"/>
    <row r="2" spans="2:15" ht="65.55" customHeight="1" thickBot="1" x14ac:dyDescent="0.35">
      <c r="B2" s="255" t="s">
        <v>31</v>
      </c>
      <c r="C2" s="256"/>
      <c r="D2" s="256"/>
      <c r="E2" s="257"/>
    </row>
    <row r="3" spans="2:15" ht="15.75" customHeight="1" x14ac:dyDescent="0.3">
      <c r="B3" s="258"/>
      <c r="C3" s="258"/>
      <c r="D3" s="258"/>
      <c r="E3" s="258"/>
    </row>
    <row r="4" spans="2:15" ht="15" thickBot="1" x14ac:dyDescent="0.35">
      <c r="E4" s="209"/>
    </row>
    <row r="5" spans="2:15" ht="63" thickBot="1" x14ac:dyDescent="0.35">
      <c r="B5" s="52" t="s">
        <v>1</v>
      </c>
      <c r="C5" s="52" t="s">
        <v>2</v>
      </c>
      <c r="D5" s="52" t="s">
        <v>3</v>
      </c>
      <c r="E5" s="82" t="s">
        <v>43</v>
      </c>
      <c r="G5" s="52" t="s">
        <v>1</v>
      </c>
      <c r="H5" s="52" t="s">
        <v>2</v>
      </c>
      <c r="I5" s="52" t="s">
        <v>3</v>
      </c>
      <c r="J5" s="82" t="s">
        <v>43</v>
      </c>
      <c r="L5" s="52" t="s">
        <v>1</v>
      </c>
      <c r="M5" s="52" t="s">
        <v>2</v>
      </c>
      <c r="N5" s="52" t="s">
        <v>3</v>
      </c>
      <c r="O5" s="82" t="s">
        <v>43</v>
      </c>
    </row>
    <row r="6" spans="2:15" ht="15.6" x14ac:dyDescent="0.3">
      <c r="B6" s="239" t="s">
        <v>6</v>
      </c>
      <c r="C6" s="152" t="s">
        <v>129</v>
      </c>
      <c r="D6" s="226" t="s">
        <v>131</v>
      </c>
      <c r="E6" s="227">
        <v>4</v>
      </c>
      <c r="G6" s="239" t="s">
        <v>9</v>
      </c>
      <c r="H6" s="152" t="s">
        <v>129</v>
      </c>
      <c r="I6" s="226" t="s">
        <v>131</v>
      </c>
      <c r="J6" s="227">
        <v>1</v>
      </c>
      <c r="L6" s="239" t="s">
        <v>10</v>
      </c>
      <c r="M6" s="152" t="s">
        <v>129</v>
      </c>
      <c r="N6" s="226" t="s">
        <v>131</v>
      </c>
      <c r="O6" s="227">
        <v>1</v>
      </c>
    </row>
    <row r="7" spans="2:15" ht="15.6" x14ac:dyDescent="0.3">
      <c r="B7" s="240"/>
      <c r="C7" s="155" t="s">
        <v>129</v>
      </c>
      <c r="D7" s="210" t="s">
        <v>132</v>
      </c>
      <c r="E7" s="216">
        <v>2</v>
      </c>
      <c r="G7" s="240"/>
      <c r="H7" s="155" t="s">
        <v>129</v>
      </c>
      <c r="I7" s="210" t="s">
        <v>137</v>
      </c>
      <c r="J7" s="216">
        <v>2</v>
      </c>
      <c r="L7" s="240"/>
      <c r="M7" s="155" t="s">
        <v>129</v>
      </c>
      <c r="N7" s="210" t="s">
        <v>144</v>
      </c>
      <c r="O7" s="216">
        <v>2</v>
      </c>
    </row>
    <row r="8" spans="2:15" ht="15.6" x14ac:dyDescent="0.3">
      <c r="B8" s="240"/>
      <c r="C8" s="155" t="s">
        <v>129</v>
      </c>
      <c r="D8" s="210" t="s">
        <v>134</v>
      </c>
      <c r="E8" s="216">
        <v>1</v>
      </c>
      <c r="G8" s="240"/>
      <c r="H8" s="155" t="s">
        <v>129</v>
      </c>
      <c r="I8" s="210" t="s">
        <v>142</v>
      </c>
      <c r="J8" s="216">
        <v>3</v>
      </c>
      <c r="L8" s="240"/>
      <c r="M8" s="155" t="s">
        <v>129</v>
      </c>
      <c r="N8" s="210" t="s">
        <v>150</v>
      </c>
      <c r="O8" s="216">
        <v>1</v>
      </c>
    </row>
    <row r="9" spans="2:15" ht="15.6" x14ac:dyDescent="0.3">
      <c r="B9" s="240"/>
      <c r="C9" s="155" t="s">
        <v>129</v>
      </c>
      <c r="D9" s="210" t="s">
        <v>137</v>
      </c>
      <c r="E9" s="216">
        <v>9</v>
      </c>
      <c r="G9" s="240"/>
      <c r="H9" s="155" t="s">
        <v>129</v>
      </c>
      <c r="I9" s="210" t="s">
        <v>144</v>
      </c>
      <c r="J9" s="216">
        <v>2</v>
      </c>
      <c r="L9" s="240"/>
      <c r="M9" s="155" t="s">
        <v>129</v>
      </c>
      <c r="N9" s="210" t="s">
        <v>153</v>
      </c>
      <c r="O9" s="216">
        <v>2</v>
      </c>
    </row>
    <row r="10" spans="2:15" ht="15.6" x14ac:dyDescent="0.3">
      <c r="B10" s="240"/>
      <c r="C10" s="155" t="s">
        <v>129</v>
      </c>
      <c r="D10" s="210" t="s">
        <v>138</v>
      </c>
      <c r="E10" s="216">
        <v>1</v>
      </c>
      <c r="G10" s="240"/>
      <c r="H10" s="155" t="s">
        <v>129</v>
      </c>
      <c r="I10" s="210" t="s">
        <v>145</v>
      </c>
      <c r="J10" s="216">
        <v>1</v>
      </c>
      <c r="L10" s="240"/>
      <c r="M10" s="155" t="s">
        <v>129</v>
      </c>
      <c r="N10" s="210" t="s">
        <v>154</v>
      </c>
      <c r="O10" s="216">
        <v>2</v>
      </c>
    </row>
    <row r="11" spans="2:15" ht="15.6" x14ac:dyDescent="0.3">
      <c r="B11" s="240"/>
      <c r="C11" s="155" t="s">
        <v>129</v>
      </c>
      <c r="D11" s="210" t="s">
        <v>140</v>
      </c>
      <c r="E11" s="216">
        <v>1</v>
      </c>
      <c r="G11" s="240"/>
      <c r="H11" s="155" t="s">
        <v>129</v>
      </c>
      <c r="I11" s="210" t="s">
        <v>146</v>
      </c>
      <c r="J11" s="216">
        <v>2</v>
      </c>
      <c r="L11" s="240"/>
      <c r="M11" s="155" t="s">
        <v>129</v>
      </c>
      <c r="N11" s="210" t="s">
        <v>158</v>
      </c>
      <c r="O11" s="216">
        <v>1</v>
      </c>
    </row>
    <row r="12" spans="2:15" ht="15.6" x14ac:dyDescent="0.3">
      <c r="B12" s="240"/>
      <c r="C12" s="155" t="s">
        <v>129</v>
      </c>
      <c r="D12" s="210" t="s">
        <v>142</v>
      </c>
      <c r="E12" s="216">
        <v>17</v>
      </c>
      <c r="G12" s="240"/>
      <c r="H12" s="155" t="s">
        <v>129</v>
      </c>
      <c r="I12" s="210" t="s">
        <v>147</v>
      </c>
      <c r="J12" s="216">
        <v>2</v>
      </c>
      <c r="L12" s="240"/>
      <c r="M12" s="155" t="s">
        <v>129</v>
      </c>
      <c r="N12" s="210" t="s">
        <v>162</v>
      </c>
      <c r="O12" s="216">
        <v>1</v>
      </c>
    </row>
    <row r="13" spans="2:15" ht="15.6" x14ac:dyDescent="0.3">
      <c r="B13" s="240"/>
      <c r="C13" s="155" t="s">
        <v>129</v>
      </c>
      <c r="D13" s="210" t="s">
        <v>143</v>
      </c>
      <c r="E13" s="216">
        <v>7</v>
      </c>
      <c r="G13" s="240"/>
      <c r="H13" s="155" t="s">
        <v>129</v>
      </c>
      <c r="I13" s="210" t="s">
        <v>150</v>
      </c>
      <c r="J13" s="216">
        <v>10</v>
      </c>
      <c r="L13" s="240"/>
      <c r="M13" s="155" t="s">
        <v>129</v>
      </c>
      <c r="N13" s="210" t="s">
        <v>167</v>
      </c>
      <c r="O13" s="216">
        <v>1</v>
      </c>
    </row>
    <row r="14" spans="2:15" ht="15.6" x14ac:dyDescent="0.3">
      <c r="B14" s="240"/>
      <c r="C14" s="155" t="s">
        <v>129</v>
      </c>
      <c r="D14" s="210" t="s">
        <v>144</v>
      </c>
      <c r="E14" s="216">
        <v>6</v>
      </c>
      <c r="G14" s="240"/>
      <c r="H14" s="155" t="s">
        <v>129</v>
      </c>
      <c r="I14" s="210" t="s">
        <v>151</v>
      </c>
      <c r="J14" s="216">
        <v>1</v>
      </c>
      <c r="L14" s="240"/>
      <c r="M14" s="155" t="s">
        <v>129</v>
      </c>
      <c r="N14" s="210" t="s">
        <v>168</v>
      </c>
      <c r="O14" s="216">
        <v>1</v>
      </c>
    </row>
    <row r="15" spans="2:15" ht="15.6" x14ac:dyDescent="0.3">
      <c r="B15" s="240"/>
      <c r="C15" s="155" t="s">
        <v>129</v>
      </c>
      <c r="D15" s="210" t="s">
        <v>145</v>
      </c>
      <c r="E15" s="216">
        <v>3</v>
      </c>
      <c r="G15" s="240"/>
      <c r="H15" s="155" t="s">
        <v>129</v>
      </c>
      <c r="I15" s="210" t="s">
        <v>152</v>
      </c>
      <c r="J15" s="216">
        <v>2</v>
      </c>
      <c r="L15" s="240"/>
      <c r="M15" s="155" t="s">
        <v>169</v>
      </c>
      <c r="N15" s="210" t="s">
        <v>173</v>
      </c>
      <c r="O15" s="216">
        <v>6</v>
      </c>
    </row>
    <row r="16" spans="2:15" ht="15.6" x14ac:dyDescent="0.3">
      <c r="B16" s="240"/>
      <c r="C16" s="155" t="s">
        <v>129</v>
      </c>
      <c r="D16" s="210" t="s">
        <v>146</v>
      </c>
      <c r="E16" s="216">
        <v>2</v>
      </c>
      <c r="G16" s="240"/>
      <c r="H16" s="155" t="s">
        <v>129</v>
      </c>
      <c r="I16" s="210" t="s">
        <v>153</v>
      </c>
      <c r="J16" s="216">
        <v>3</v>
      </c>
      <c r="L16" s="240"/>
      <c r="M16" s="155" t="s">
        <v>169</v>
      </c>
      <c r="N16" s="210" t="s">
        <v>178</v>
      </c>
      <c r="O16" s="216">
        <v>1</v>
      </c>
    </row>
    <row r="17" spans="2:15" ht="15.6" x14ac:dyDescent="0.3">
      <c r="B17" s="240"/>
      <c r="C17" s="155" t="s">
        <v>129</v>
      </c>
      <c r="D17" s="210" t="s">
        <v>147</v>
      </c>
      <c r="E17" s="216">
        <v>5</v>
      </c>
      <c r="G17" s="240"/>
      <c r="H17" s="155" t="s">
        <v>129</v>
      </c>
      <c r="I17" s="210" t="s">
        <v>154</v>
      </c>
      <c r="J17" s="216">
        <v>5</v>
      </c>
      <c r="L17" s="240"/>
      <c r="M17" s="155" t="s">
        <v>169</v>
      </c>
      <c r="N17" s="210" t="s">
        <v>181</v>
      </c>
      <c r="O17" s="216">
        <v>1</v>
      </c>
    </row>
    <row r="18" spans="2:15" ht="15.6" x14ac:dyDescent="0.3">
      <c r="B18" s="240"/>
      <c r="C18" s="155" t="s">
        <v>129</v>
      </c>
      <c r="D18" s="210" t="s">
        <v>150</v>
      </c>
      <c r="E18" s="216">
        <v>22</v>
      </c>
      <c r="G18" s="240"/>
      <c r="H18" s="155" t="s">
        <v>129</v>
      </c>
      <c r="I18" s="210" t="s">
        <v>157</v>
      </c>
      <c r="J18" s="216">
        <v>2</v>
      </c>
      <c r="L18" s="240"/>
      <c r="M18" s="155" t="s">
        <v>169</v>
      </c>
      <c r="N18" s="210" t="s">
        <v>185</v>
      </c>
      <c r="O18" s="216">
        <v>1</v>
      </c>
    </row>
    <row r="19" spans="2:15" ht="15.6" x14ac:dyDescent="0.3">
      <c r="B19" s="240"/>
      <c r="C19" s="155" t="s">
        <v>129</v>
      </c>
      <c r="D19" s="210" t="s">
        <v>151</v>
      </c>
      <c r="E19" s="216">
        <v>2</v>
      </c>
      <c r="G19" s="240"/>
      <c r="H19" s="155" t="s">
        <v>129</v>
      </c>
      <c r="I19" s="210" t="s">
        <v>158</v>
      </c>
      <c r="J19" s="216">
        <v>1</v>
      </c>
      <c r="L19" s="240"/>
      <c r="M19" s="155" t="s">
        <v>169</v>
      </c>
      <c r="N19" s="210" t="s">
        <v>186</v>
      </c>
      <c r="O19" s="216">
        <v>1</v>
      </c>
    </row>
    <row r="20" spans="2:15" ht="15.6" x14ac:dyDescent="0.3">
      <c r="B20" s="240"/>
      <c r="C20" s="155" t="s">
        <v>129</v>
      </c>
      <c r="D20" s="210" t="s">
        <v>152</v>
      </c>
      <c r="E20" s="216">
        <v>15</v>
      </c>
      <c r="G20" s="240"/>
      <c r="H20" s="155" t="s">
        <v>129</v>
      </c>
      <c r="I20" s="210" t="s">
        <v>161</v>
      </c>
      <c r="J20" s="216">
        <v>1</v>
      </c>
      <c r="L20" s="240"/>
      <c r="M20" s="155" t="s">
        <v>169</v>
      </c>
      <c r="N20" s="210" t="s">
        <v>188</v>
      </c>
      <c r="O20" s="216">
        <v>1</v>
      </c>
    </row>
    <row r="21" spans="2:15" ht="15.6" x14ac:dyDescent="0.3">
      <c r="B21" s="240"/>
      <c r="C21" s="155" t="s">
        <v>129</v>
      </c>
      <c r="D21" s="210" t="s">
        <v>153</v>
      </c>
      <c r="E21" s="216">
        <v>8</v>
      </c>
      <c r="G21" s="240"/>
      <c r="H21" s="155" t="s">
        <v>129</v>
      </c>
      <c r="I21" s="210" t="s">
        <v>162</v>
      </c>
      <c r="J21" s="216">
        <v>6</v>
      </c>
      <c r="L21" s="240"/>
      <c r="M21" s="155" t="s">
        <v>169</v>
      </c>
      <c r="N21" s="210" t="s">
        <v>189</v>
      </c>
      <c r="O21" s="216">
        <v>2</v>
      </c>
    </row>
    <row r="22" spans="2:15" ht="15.6" x14ac:dyDescent="0.3">
      <c r="B22" s="240"/>
      <c r="C22" s="155" t="s">
        <v>129</v>
      </c>
      <c r="D22" s="210" t="s">
        <v>154</v>
      </c>
      <c r="E22" s="216">
        <v>17</v>
      </c>
      <c r="G22" s="240"/>
      <c r="H22" s="155" t="s">
        <v>129</v>
      </c>
      <c r="I22" s="210" t="s">
        <v>163</v>
      </c>
      <c r="J22" s="216">
        <v>1</v>
      </c>
      <c r="L22" s="240"/>
      <c r="M22" s="155" t="s">
        <v>169</v>
      </c>
      <c r="N22" s="210" t="s">
        <v>190</v>
      </c>
      <c r="O22" s="216">
        <v>1</v>
      </c>
    </row>
    <row r="23" spans="2:15" ht="15.6" x14ac:dyDescent="0.3">
      <c r="B23" s="240"/>
      <c r="C23" s="155" t="s">
        <v>129</v>
      </c>
      <c r="D23" s="210" t="s">
        <v>156</v>
      </c>
      <c r="E23" s="216">
        <v>1</v>
      </c>
      <c r="G23" s="240"/>
      <c r="H23" s="155" t="s">
        <v>129</v>
      </c>
      <c r="I23" s="210" t="s">
        <v>164</v>
      </c>
      <c r="J23" s="216">
        <v>8</v>
      </c>
      <c r="L23" s="240"/>
      <c r="M23" s="155" t="s">
        <v>169</v>
      </c>
      <c r="N23" s="210" t="s">
        <v>193</v>
      </c>
      <c r="O23" s="216">
        <v>1</v>
      </c>
    </row>
    <row r="24" spans="2:15" ht="15.6" x14ac:dyDescent="0.3">
      <c r="B24" s="240"/>
      <c r="C24" s="155" t="s">
        <v>129</v>
      </c>
      <c r="D24" s="210" t="s">
        <v>157</v>
      </c>
      <c r="E24" s="216">
        <v>19</v>
      </c>
      <c r="G24" s="240"/>
      <c r="H24" s="155" t="s">
        <v>129</v>
      </c>
      <c r="I24" s="210" t="s">
        <v>165</v>
      </c>
      <c r="J24" s="216">
        <v>1</v>
      </c>
      <c r="L24" s="240"/>
      <c r="M24" s="155" t="s">
        <v>169</v>
      </c>
      <c r="N24" s="210" t="s">
        <v>194</v>
      </c>
      <c r="O24" s="216">
        <v>2</v>
      </c>
    </row>
    <row r="25" spans="2:15" ht="15.6" x14ac:dyDescent="0.3">
      <c r="B25" s="240"/>
      <c r="C25" s="155" t="s">
        <v>129</v>
      </c>
      <c r="D25" s="210" t="s">
        <v>161</v>
      </c>
      <c r="E25" s="216">
        <v>9</v>
      </c>
      <c r="G25" s="240"/>
      <c r="H25" s="155" t="s">
        <v>129</v>
      </c>
      <c r="I25" s="210" t="s">
        <v>166</v>
      </c>
      <c r="J25" s="216">
        <v>3</v>
      </c>
      <c r="L25" s="240"/>
      <c r="M25" s="155" t="s">
        <v>169</v>
      </c>
      <c r="N25" s="210" t="s">
        <v>196</v>
      </c>
      <c r="O25" s="216">
        <v>1</v>
      </c>
    </row>
    <row r="26" spans="2:15" ht="15.6" x14ac:dyDescent="0.3">
      <c r="B26" s="240"/>
      <c r="C26" s="155" t="s">
        <v>129</v>
      </c>
      <c r="D26" s="210" t="s">
        <v>162</v>
      </c>
      <c r="E26" s="216">
        <v>20</v>
      </c>
      <c r="G26" s="240"/>
      <c r="H26" s="155" t="s">
        <v>129</v>
      </c>
      <c r="I26" s="210" t="s">
        <v>167</v>
      </c>
      <c r="J26" s="216">
        <v>7</v>
      </c>
      <c r="L26" s="240"/>
      <c r="M26" s="155" t="s">
        <v>169</v>
      </c>
      <c r="N26" s="210" t="s">
        <v>199</v>
      </c>
      <c r="O26" s="216">
        <v>1</v>
      </c>
    </row>
    <row r="27" spans="2:15" ht="15.6" x14ac:dyDescent="0.3">
      <c r="B27" s="240"/>
      <c r="C27" s="155" t="s">
        <v>129</v>
      </c>
      <c r="D27" s="210" t="s">
        <v>163</v>
      </c>
      <c r="E27" s="216">
        <v>10</v>
      </c>
      <c r="G27" s="240"/>
      <c r="H27" s="155" t="s">
        <v>129</v>
      </c>
      <c r="I27" s="210" t="s">
        <v>168</v>
      </c>
      <c r="J27" s="216">
        <v>1</v>
      </c>
      <c r="L27" s="240"/>
      <c r="M27" s="155"/>
      <c r="N27" s="210"/>
      <c r="O27" s="216"/>
    </row>
    <row r="28" spans="2:15" ht="15.6" x14ac:dyDescent="0.3">
      <c r="B28" s="240"/>
      <c r="C28" s="155" t="s">
        <v>129</v>
      </c>
      <c r="D28" s="210" t="s">
        <v>164</v>
      </c>
      <c r="E28" s="216">
        <v>17</v>
      </c>
      <c r="G28" s="240"/>
      <c r="H28" s="155" t="s">
        <v>169</v>
      </c>
      <c r="I28" s="210" t="s">
        <v>173</v>
      </c>
      <c r="J28" s="216">
        <v>2</v>
      </c>
      <c r="L28" s="240"/>
      <c r="M28" s="7"/>
      <c r="N28" s="211"/>
      <c r="O28" s="217"/>
    </row>
    <row r="29" spans="2:15" ht="15.6" x14ac:dyDescent="0.3">
      <c r="B29" s="240"/>
      <c r="C29" s="155" t="s">
        <v>129</v>
      </c>
      <c r="D29" s="210" t="s">
        <v>165</v>
      </c>
      <c r="E29" s="216">
        <v>6</v>
      </c>
      <c r="G29" s="240"/>
      <c r="H29" s="155" t="s">
        <v>169</v>
      </c>
      <c r="I29" s="210" t="s">
        <v>177</v>
      </c>
      <c r="J29" s="216">
        <v>1</v>
      </c>
      <c r="L29" s="240"/>
      <c r="M29" s="7"/>
      <c r="N29" s="211"/>
      <c r="O29" s="217"/>
    </row>
    <row r="30" spans="2:15" ht="15.6" x14ac:dyDescent="0.3">
      <c r="B30" s="240"/>
      <c r="C30" s="155" t="s">
        <v>129</v>
      </c>
      <c r="D30" s="210" t="s">
        <v>166</v>
      </c>
      <c r="E30" s="216">
        <v>32</v>
      </c>
      <c r="G30" s="240"/>
      <c r="H30" s="155" t="s">
        <v>169</v>
      </c>
      <c r="I30" s="210" t="s">
        <v>178</v>
      </c>
      <c r="J30" s="216">
        <v>1</v>
      </c>
      <c r="L30" s="240"/>
      <c r="M30" s="7"/>
      <c r="N30" s="211"/>
      <c r="O30" s="217"/>
    </row>
    <row r="31" spans="2:15" ht="15.6" x14ac:dyDescent="0.3">
      <c r="B31" s="240"/>
      <c r="C31" s="155" t="s">
        <v>129</v>
      </c>
      <c r="D31" s="210" t="s">
        <v>167</v>
      </c>
      <c r="E31" s="216">
        <v>14</v>
      </c>
      <c r="G31" s="240"/>
      <c r="H31" s="155" t="s">
        <v>169</v>
      </c>
      <c r="I31" s="210" t="s">
        <v>181</v>
      </c>
      <c r="J31" s="216">
        <v>11</v>
      </c>
      <c r="L31" s="240"/>
      <c r="M31" s="7"/>
      <c r="N31" s="211"/>
      <c r="O31" s="217"/>
    </row>
    <row r="32" spans="2:15" ht="15.6" x14ac:dyDescent="0.3">
      <c r="B32" s="240"/>
      <c r="C32" s="155" t="s">
        <v>129</v>
      </c>
      <c r="D32" s="210" t="s">
        <v>168</v>
      </c>
      <c r="E32" s="216">
        <v>7</v>
      </c>
      <c r="G32" s="240"/>
      <c r="H32" s="155" t="s">
        <v>169</v>
      </c>
      <c r="I32" s="210" t="s">
        <v>182</v>
      </c>
      <c r="J32" s="216">
        <v>4</v>
      </c>
      <c r="L32" s="240"/>
      <c r="M32" s="7"/>
      <c r="N32" s="211"/>
      <c r="O32" s="217"/>
    </row>
    <row r="33" spans="2:15" ht="15.6" x14ac:dyDescent="0.3">
      <c r="B33" s="240"/>
      <c r="C33" s="155" t="s">
        <v>169</v>
      </c>
      <c r="D33" s="210" t="s">
        <v>171</v>
      </c>
      <c r="E33" s="216">
        <v>1</v>
      </c>
      <c r="G33" s="240"/>
      <c r="H33" s="155" t="s">
        <v>169</v>
      </c>
      <c r="I33" s="210" t="s">
        <v>185</v>
      </c>
      <c r="J33" s="216">
        <v>26</v>
      </c>
      <c r="L33" s="240"/>
      <c r="M33" s="7"/>
      <c r="N33" s="211"/>
      <c r="O33" s="217"/>
    </row>
    <row r="34" spans="2:15" ht="15.6" x14ac:dyDescent="0.3">
      <c r="B34" s="240"/>
      <c r="C34" s="155" t="s">
        <v>169</v>
      </c>
      <c r="D34" s="210" t="s">
        <v>172</v>
      </c>
      <c r="E34" s="216">
        <v>5</v>
      </c>
      <c r="G34" s="240"/>
      <c r="H34" s="155" t="s">
        <v>169</v>
      </c>
      <c r="I34" s="210" t="s">
        <v>186</v>
      </c>
      <c r="J34" s="216">
        <v>10</v>
      </c>
      <c r="L34" s="240"/>
      <c r="M34" s="7"/>
      <c r="N34" s="211"/>
      <c r="O34" s="217"/>
    </row>
    <row r="35" spans="2:15" ht="15.6" x14ac:dyDescent="0.3">
      <c r="B35" s="240"/>
      <c r="C35" s="155" t="s">
        <v>169</v>
      </c>
      <c r="D35" s="210" t="s">
        <v>173</v>
      </c>
      <c r="E35" s="216">
        <v>14</v>
      </c>
      <c r="G35" s="240"/>
      <c r="H35" s="155" t="s">
        <v>169</v>
      </c>
      <c r="I35" s="210" t="s">
        <v>187</v>
      </c>
      <c r="J35" s="216">
        <v>8</v>
      </c>
      <c r="L35" s="240"/>
      <c r="M35" s="7"/>
      <c r="N35" s="211"/>
      <c r="O35" s="217"/>
    </row>
    <row r="36" spans="2:15" ht="15.6" x14ac:dyDescent="0.3">
      <c r="B36" s="240"/>
      <c r="C36" s="155" t="s">
        <v>169</v>
      </c>
      <c r="D36" s="210" t="s">
        <v>174</v>
      </c>
      <c r="E36" s="216">
        <v>5</v>
      </c>
      <c r="G36" s="240"/>
      <c r="H36" s="155" t="s">
        <v>169</v>
      </c>
      <c r="I36" s="210" t="s">
        <v>188</v>
      </c>
      <c r="J36" s="216">
        <v>15</v>
      </c>
      <c r="L36" s="240"/>
      <c r="M36" s="7"/>
      <c r="N36" s="211"/>
      <c r="O36" s="217"/>
    </row>
    <row r="37" spans="2:15" ht="15.6" x14ac:dyDescent="0.3">
      <c r="B37" s="240"/>
      <c r="C37" s="155" t="s">
        <v>169</v>
      </c>
      <c r="D37" s="210" t="s">
        <v>177</v>
      </c>
      <c r="E37" s="216">
        <v>9</v>
      </c>
      <c r="G37" s="240"/>
      <c r="H37" s="155" t="s">
        <v>169</v>
      </c>
      <c r="I37" s="210" t="s">
        <v>189</v>
      </c>
      <c r="J37" s="216">
        <v>34</v>
      </c>
      <c r="L37" s="240"/>
      <c r="M37" s="7"/>
      <c r="N37" s="211"/>
      <c r="O37" s="217"/>
    </row>
    <row r="38" spans="2:15" ht="15.6" x14ac:dyDescent="0.3">
      <c r="B38" s="240"/>
      <c r="C38" s="155" t="s">
        <v>169</v>
      </c>
      <c r="D38" s="210" t="s">
        <v>178</v>
      </c>
      <c r="E38" s="216">
        <v>15</v>
      </c>
      <c r="G38" s="240"/>
      <c r="H38" s="155" t="s">
        <v>169</v>
      </c>
      <c r="I38" s="210" t="s">
        <v>190</v>
      </c>
      <c r="J38" s="216">
        <v>15</v>
      </c>
      <c r="L38" s="240"/>
      <c r="M38" s="7"/>
      <c r="N38" s="211"/>
      <c r="O38" s="217"/>
    </row>
    <row r="39" spans="2:15" ht="15.6" x14ac:dyDescent="0.3">
      <c r="B39" s="240"/>
      <c r="C39" s="155" t="s">
        <v>169</v>
      </c>
      <c r="D39" s="210" t="s">
        <v>179</v>
      </c>
      <c r="E39" s="216">
        <v>15</v>
      </c>
      <c r="G39" s="240"/>
      <c r="H39" s="155" t="s">
        <v>169</v>
      </c>
      <c r="I39" s="210" t="s">
        <v>193</v>
      </c>
      <c r="J39" s="216">
        <v>6</v>
      </c>
      <c r="L39" s="240"/>
      <c r="M39" s="7"/>
      <c r="N39" s="211"/>
      <c r="O39" s="217"/>
    </row>
    <row r="40" spans="2:15" ht="15.6" x14ac:dyDescent="0.3">
      <c r="B40" s="240"/>
      <c r="C40" s="155" t="s">
        <v>169</v>
      </c>
      <c r="D40" s="210" t="s">
        <v>180</v>
      </c>
      <c r="E40" s="216">
        <v>11</v>
      </c>
      <c r="G40" s="240"/>
      <c r="H40" s="155" t="s">
        <v>169</v>
      </c>
      <c r="I40" s="210" t="s">
        <v>194</v>
      </c>
      <c r="J40" s="216">
        <v>7</v>
      </c>
      <c r="L40" s="240"/>
      <c r="M40" s="7"/>
      <c r="N40" s="211"/>
      <c r="O40" s="217"/>
    </row>
    <row r="41" spans="2:15" ht="15.6" x14ac:dyDescent="0.3">
      <c r="B41" s="240"/>
      <c r="C41" s="155" t="s">
        <v>169</v>
      </c>
      <c r="D41" s="210" t="s">
        <v>181</v>
      </c>
      <c r="E41" s="216">
        <v>45</v>
      </c>
      <c r="G41" s="240"/>
      <c r="H41" s="155" t="s">
        <v>169</v>
      </c>
      <c r="I41" s="210" t="s">
        <v>195</v>
      </c>
      <c r="J41" s="216">
        <v>12</v>
      </c>
      <c r="L41" s="240"/>
      <c r="M41" s="7"/>
      <c r="N41" s="211"/>
      <c r="O41" s="217"/>
    </row>
    <row r="42" spans="2:15" ht="15.6" x14ac:dyDescent="0.3">
      <c r="B42" s="240"/>
      <c r="C42" s="155" t="s">
        <v>169</v>
      </c>
      <c r="D42" s="210" t="s">
        <v>182</v>
      </c>
      <c r="E42" s="216">
        <v>20</v>
      </c>
      <c r="G42" s="240"/>
      <c r="H42" s="155" t="s">
        <v>169</v>
      </c>
      <c r="I42" s="210" t="s">
        <v>196</v>
      </c>
      <c r="J42" s="216">
        <v>1</v>
      </c>
      <c r="L42" s="240"/>
      <c r="M42" s="7"/>
      <c r="N42" s="211"/>
      <c r="O42" s="217"/>
    </row>
    <row r="43" spans="2:15" ht="15.6" x14ac:dyDescent="0.3">
      <c r="B43" s="240"/>
      <c r="C43" s="155" t="s">
        <v>169</v>
      </c>
      <c r="D43" s="210" t="s">
        <v>183</v>
      </c>
      <c r="E43" s="216">
        <v>15</v>
      </c>
      <c r="G43" s="240"/>
      <c r="H43" s="155" t="s">
        <v>169</v>
      </c>
      <c r="I43" s="210" t="s">
        <v>197</v>
      </c>
      <c r="J43" s="216">
        <v>2</v>
      </c>
      <c r="L43" s="240"/>
      <c r="M43" s="7"/>
      <c r="N43" s="211"/>
      <c r="O43" s="217"/>
    </row>
    <row r="44" spans="2:15" ht="15.6" x14ac:dyDescent="0.3">
      <c r="B44" s="240"/>
      <c r="C44" s="155" t="s">
        <v>169</v>
      </c>
      <c r="D44" s="210" t="s">
        <v>185</v>
      </c>
      <c r="E44" s="216">
        <v>55</v>
      </c>
      <c r="G44" s="240"/>
      <c r="H44" s="155" t="s">
        <v>169</v>
      </c>
      <c r="I44" s="210" t="s">
        <v>198</v>
      </c>
      <c r="J44" s="216">
        <v>10</v>
      </c>
      <c r="L44" s="240"/>
      <c r="M44" s="7"/>
      <c r="N44" s="211"/>
      <c r="O44" s="217"/>
    </row>
    <row r="45" spans="2:15" ht="15.6" x14ac:dyDescent="0.3">
      <c r="B45" s="240"/>
      <c r="C45" s="155" t="s">
        <v>169</v>
      </c>
      <c r="D45" s="210" t="s">
        <v>186</v>
      </c>
      <c r="E45" s="216">
        <v>37</v>
      </c>
      <c r="G45" s="240"/>
      <c r="H45" s="155" t="s">
        <v>169</v>
      </c>
      <c r="I45" s="210" t="s">
        <v>199</v>
      </c>
      <c r="J45" s="216">
        <v>5</v>
      </c>
      <c r="L45" s="240"/>
      <c r="M45" s="7"/>
      <c r="N45" s="211"/>
      <c r="O45" s="217"/>
    </row>
    <row r="46" spans="2:15" ht="15.6" x14ac:dyDescent="0.3">
      <c r="B46" s="240"/>
      <c r="C46" s="155" t="s">
        <v>169</v>
      </c>
      <c r="D46" s="210" t="s">
        <v>187</v>
      </c>
      <c r="E46" s="216">
        <v>30</v>
      </c>
      <c r="G46" s="240"/>
      <c r="H46" s="155" t="s">
        <v>169</v>
      </c>
      <c r="I46" s="210" t="s">
        <v>200</v>
      </c>
      <c r="J46" s="216">
        <v>6</v>
      </c>
      <c r="L46" s="240"/>
      <c r="M46" s="7"/>
      <c r="N46" s="211"/>
      <c r="O46" s="217"/>
    </row>
    <row r="47" spans="2:15" ht="15.6" x14ac:dyDescent="0.3">
      <c r="B47" s="240"/>
      <c r="C47" s="155" t="s">
        <v>169</v>
      </c>
      <c r="D47" s="210" t="s">
        <v>188</v>
      </c>
      <c r="E47" s="216">
        <v>48</v>
      </c>
      <c r="G47" s="240"/>
      <c r="H47" s="155"/>
      <c r="I47" s="210"/>
      <c r="J47" s="216"/>
      <c r="L47" s="240"/>
      <c r="M47" s="7"/>
      <c r="N47" s="211"/>
      <c r="O47" s="217"/>
    </row>
    <row r="48" spans="2:15" ht="15.6" x14ac:dyDescent="0.3">
      <c r="B48" s="240"/>
      <c r="C48" s="155" t="s">
        <v>169</v>
      </c>
      <c r="D48" s="210" t="s">
        <v>189</v>
      </c>
      <c r="E48" s="216">
        <v>67</v>
      </c>
      <c r="G48" s="240"/>
      <c r="H48" s="155"/>
      <c r="I48" s="210"/>
      <c r="J48" s="216"/>
      <c r="L48" s="240"/>
      <c r="M48" s="7"/>
      <c r="N48" s="211"/>
      <c r="O48" s="217"/>
    </row>
    <row r="49" spans="2:15" ht="15.6" x14ac:dyDescent="0.3">
      <c r="B49" s="240"/>
      <c r="C49" s="155" t="s">
        <v>169</v>
      </c>
      <c r="D49" s="210" t="s">
        <v>190</v>
      </c>
      <c r="E49" s="216">
        <v>36</v>
      </c>
      <c r="G49" s="240"/>
      <c r="H49" s="155"/>
      <c r="I49" s="210"/>
      <c r="J49" s="216"/>
      <c r="L49" s="240"/>
      <c r="M49" s="7"/>
      <c r="N49" s="211"/>
      <c r="O49" s="217"/>
    </row>
    <row r="50" spans="2:15" ht="15.6" x14ac:dyDescent="0.3">
      <c r="B50" s="240"/>
      <c r="C50" s="155" t="s">
        <v>169</v>
      </c>
      <c r="D50" s="210" t="s">
        <v>193</v>
      </c>
      <c r="E50" s="216">
        <v>14</v>
      </c>
      <c r="G50" s="240"/>
      <c r="H50" s="155"/>
      <c r="I50" s="210"/>
      <c r="J50" s="216"/>
      <c r="L50" s="240"/>
      <c r="M50" s="7"/>
      <c r="N50" s="211"/>
      <c r="O50" s="217"/>
    </row>
    <row r="51" spans="2:15" ht="15.6" x14ac:dyDescent="0.3">
      <c r="B51" s="240"/>
      <c r="C51" s="155" t="s">
        <v>169</v>
      </c>
      <c r="D51" s="210" t="s">
        <v>194</v>
      </c>
      <c r="E51" s="216">
        <v>63</v>
      </c>
      <c r="G51" s="240"/>
      <c r="H51" s="155"/>
      <c r="I51" s="210"/>
      <c r="J51" s="216"/>
      <c r="L51" s="240"/>
      <c r="M51" s="7"/>
      <c r="N51" s="211"/>
      <c r="O51" s="217"/>
    </row>
    <row r="52" spans="2:15" ht="15.6" x14ac:dyDescent="0.3">
      <c r="B52" s="240"/>
      <c r="C52" s="155" t="s">
        <v>169</v>
      </c>
      <c r="D52" s="210" t="s">
        <v>195</v>
      </c>
      <c r="E52" s="216">
        <v>43</v>
      </c>
      <c r="G52" s="240"/>
      <c r="H52" s="155"/>
      <c r="I52" s="210"/>
      <c r="J52" s="216"/>
      <c r="L52" s="240"/>
      <c r="M52" s="7"/>
      <c r="N52" s="211"/>
      <c r="O52" s="217"/>
    </row>
    <row r="53" spans="2:15" ht="15.6" x14ac:dyDescent="0.3">
      <c r="B53" s="240"/>
      <c r="C53" s="155" t="s">
        <v>169</v>
      </c>
      <c r="D53" s="210" t="s">
        <v>196</v>
      </c>
      <c r="E53" s="216">
        <v>6</v>
      </c>
      <c r="G53" s="240"/>
      <c r="H53" s="7"/>
      <c r="I53" s="211"/>
      <c r="J53" s="217"/>
      <c r="L53" s="240"/>
      <c r="M53" s="7"/>
      <c r="N53" s="211"/>
      <c r="O53" s="217"/>
    </row>
    <row r="54" spans="2:15" ht="15.6" x14ac:dyDescent="0.3">
      <c r="B54" s="240"/>
      <c r="C54" s="155" t="s">
        <v>169</v>
      </c>
      <c r="D54" s="210" t="s">
        <v>197</v>
      </c>
      <c r="E54" s="216">
        <v>22</v>
      </c>
      <c r="G54" s="240"/>
      <c r="H54" s="7"/>
      <c r="I54" s="211"/>
      <c r="J54" s="217"/>
      <c r="L54" s="240"/>
      <c r="M54" s="7"/>
      <c r="N54" s="211"/>
      <c r="O54" s="217"/>
    </row>
    <row r="55" spans="2:15" ht="15.6" x14ac:dyDescent="0.3">
      <c r="B55" s="240"/>
      <c r="C55" s="155" t="s">
        <v>169</v>
      </c>
      <c r="D55" s="210" t="s">
        <v>198</v>
      </c>
      <c r="E55" s="216">
        <v>21</v>
      </c>
      <c r="G55" s="240"/>
      <c r="H55" s="7"/>
      <c r="I55" s="211"/>
      <c r="J55" s="217"/>
      <c r="L55" s="240"/>
      <c r="M55" s="7"/>
      <c r="N55" s="211"/>
      <c r="O55" s="217"/>
    </row>
    <row r="56" spans="2:15" ht="15.6" x14ac:dyDescent="0.3">
      <c r="B56" s="240"/>
      <c r="C56" s="155" t="s">
        <v>169</v>
      </c>
      <c r="D56" s="210" t="s">
        <v>199</v>
      </c>
      <c r="E56" s="216">
        <v>26</v>
      </c>
      <c r="G56" s="240"/>
      <c r="H56" s="7"/>
      <c r="I56" s="211"/>
      <c r="J56" s="217"/>
      <c r="L56" s="240"/>
      <c r="M56" s="7"/>
      <c r="N56" s="211"/>
      <c r="O56" s="217"/>
    </row>
    <row r="57" spans="2:15" ht="15.6" x14ac:dyDescent="0.3">
      <c r="B57" s="240"/>
      <c r="C57" s="155" t="s">
        <v>169</v>
      </c>
      <c r="D57" s="210" t="s">
        <v>200</v>
      </c>
      <c r="E57" s="216">
        <v>35</v>
      </c>
      <c r="G57" s="240"/>
      <c r="H57" s="7"/>
      <c r="I57" s="211"/>
      <c r="J57" s="217"/>
      <c r="L57" s="240"/>
      <c r="M57" s="7"/>
      <c r="N57" s="211"/>
      <c r="O57" s="217"/>
    </row>
    <row r="58" spans="2:15" ht="15.6" x14ac:dyDescent="0.3">
      <c r="B58" s="240"/>
      <c r="C58" s="155"/>
      <c r="D58" s="210"/>
      <c r="E58" s="216"/>
      <c r="G58" s="240"/>
      <c r="H58" s="7"/>
      <c r="I58" s="211"/>
      <c r="J58" s="217"/>
      <c r="L58" s="240"/>
      <c r="M58" s="7"/>
      <c r="N58" s="211"/>
      <c r="O58" s="217"/>
    </row>
    <row r="59" spans="2:15" ht="16.2" thickBot="1" x14ac:dyDescent="0.35">
      <c r="B59" s="241"/>
      <c r="C59" s="78"/>
      <c r="D59" s="212"/>
      <c r="E59" s="218"/>
      <c r="G59" s="241"/>
      <c r="H59" s="78"/>
      <c r="I59" s="212"/>
      <c r="J59" s="218"/>
      <c r="L59" s="241"/>
      <c r="M59" s="78"/>
      <c r="N59" s="212"/>
      <c r="O59" s="218"/>
    </row>
    <row r="60" spans="2:15" ht="16.2" thickBot="1" x14ac:dyDescent="0.35">
      <c r="B60" s="22" t="s">
        <v>7</v>
      </c>
      <c r="C60" s="169" t="s">
        <v>8</v>
      </c>
      <c r="D60" s="170" t="s">
        <v>8</v>
      </c>
      <c r="E60" s="221">
        <f>SUM(E6:E59)</f>
        <v>915</v>
      </c>
      <c r="F60" s="85"/>
      <c r="G60" s="22" t="s">
        <v>7</v>
      </c>
      <c r="H60" s="169" t="s">
        <v>8</v>
      </c>
      <c r="I60" s="170" t="s">
        <v>8</v>
      </c>
      <c r="J60" s="221">
        <f>SUM(J6:J59)</f>
        <v>241</v>
      </c>
      <c r="K60" s="85"/>
      <c r="L60" s="22" t="s">
        <v>7</v>
      </c>
      <c r="M60" s="169" t="s">
        <v>8</v>
      </c>
      <c r="N60" s="170" t="s">
        <v>8</v>
      </c>
      <c r="O60" s="221">
        <f>SUM(O6:O59)</f>
        <v>31</v>
      </c>
    </row>
    <row r="61" spans="2:15" x14ac:dyDescent="0.3">
      <c r="B61" s="85"/>
      <c r="C61" s="85"/>
      <c r="D61" s="213"/>
      <c r="E61" s="213"/>
    </row>
    <row r="62" spans="2:15" ht="15" thickBot="1" x14ac:dyDescent="0.35">
      <c r="E62" s="209"/>
    </row>
    <row r="63" spans="2:15" ht="15" thickBot="1" x14ac:dyDescent="0.35">
      <c r="B63" s="252" t="s">
        <v>11</v>
      </c>
      <c r="C63" s="253"/>
      <c r="D63" s="253"/>
      <c r="E63" s="254"/>
    </row>
    <row r="64" spans="2:15" x14ac:dyDescent="0.3">
      <c r="B64" s="33"/>
      <c r="C64" s="34"/>
      <c r="D64" s="214"/>
      <c r="E64" s="219"/>
    </row>
    <row r="65" spans="2:5" x14ac:dyDescent="0.3">
      <c r="B65" s="33"/>
      <c r="C65" s="34"/>
      <c r="D65" s="214"/>
      <c r="E65" s="219"/>
    </row>
    <row r="66" spans="2:5" x14ac:dyDescent="0.3">
      <c r="B66" s="33"/>
      <c r="C66" s="34"/>
      <c r="D66" s="214"/>
      <c r="E66" s="219"/>
    </row>
    <row r="67" spans="2:5" x14ac:dyDescent="0.3">
      <c r="B67" s="33"/>
      <c r="C67" s="34"/>
      <c r="D67" s="214"/>
      <c r="E67" s="219"/>
    </row>
    <row r="68" spans="2:5" x14ac:dyDescent="0.3">
      <c r="B68" s="33"/>
      <c r="C68" s="34"/>
      <c r="D68" s="214"/>
      <c r="E68" s="219"/>
    </row>
    <row r="69" spans="2:5" ht="15" thickBot="1" x14ac:dyDescent="0.35">
      <c r="B69" s="36"/>
      <c r="C69" s="19"/>
      <c r="D69" s="215"/>
      <c r="E69" s="220"/>
    </row>
  </sheetData>
  <mergeCells count="6">
    <mergeCell ref="B2:E2"/>
    <mergeCell ref="L6:L59"/>
    <mergeCell ref="B63:E63"/>
    <mergeCell ref="G6:G59"/>
    <mergeCell ref="B6:B59"/>
    <mergeCell ref="B3:E3"/>
  </mergeCells>
  <pageMargins left="0.7" right="0.7" top="0.75" bottom="0.75" header="0.3" footer="0.3"/>
  <pageSetup scale="3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O20"/>
  <sheetViews>
    <sheetView view="pageBreakPreview" zoomScale="40" zoomScaleNormal="80" zoomScaleSheetLayoutView="40" workbookViewId="0">
      <selection activeCell="G28" sqref="G28"/>
    </sheetView>
  </sheetViews>
  <sheetFormatPr defaultRowHeight="14.4" x14ac:dyDescent="0.3"/>
  <cols>
    <col min="2" max="2" width="20" customWidth="1"/>
    <col min="3" max="3" width="19.77734375" customWidth="1"/>
    <col min="4" max="4" width="14.77734375" customWidth="1"/>
    <col min="5" max="5" width="22" customWidth="1"/>
    <col min="7" max="7" width="14" customWidth="1"/>
    <col min="9" max="9" width="6.77734375" bestFit="1" customWidth="1"/>
    <col min="10" max="10" width="18.21875" customWidth="1"/>
    <col min="12" max="12" width="16.77734375" bestFit="1" customWidth="1"/>
    <col min="13" max="13" width="18" bestFit="1" customWidth="1"/>
    <col min="14" max="14" width="6.77734375" bestFit="1" customWidth="1"/>
    <col min="15" max="15" width="20" customWidth="1"/>
  </cols>
  <sheetData>
    <row r="1" spans="2:15" ht="15" thickBot="1" x14ac:dyDescent="0.35"/>
    <row r="2" spans="2:15" ht="37.5" customHeight="1" thickBot="1" x14ac:dyDescent="0.35">
      <c r="B2" s="255" t="s">
        <v>46</v>
      </c>
      <c r="C2" s="256"/>
      <c r="D2" s="256"/>
      <c r="E2" s="257"/>
    </row>
    <row r="3" spans="2:15" ht="15.6" customHeight="1" x14ac:dyDescent="0.3">
      <c r="B3" s="258"/>
      <c r="C3" s="258"/>
      <c r="D3" s="258"/>
      <c r="E3" s="258"/>
      <c r="G3" t="s">
        <v>47</v>
      </c>
    </row>
    <row r="4" spans="2:15" ht="16.2" thickBot="1" x14ac:dyDescent="0.35">
      <c r="B4" s="1"/>
      <c r="C4" s="1"/>
      <c r="D4" s="1"/>
      <c r="E4" s="14"/>
    </row>
    <row r="5" spans="2:15" ht="94.2" thickBot="1" x14ac:dyDescent="0.35">
      <c r="B5" s="98" t="s">
        <v>1</v>
      </c>
      <c r="C5" s="103" t="s">
        <v>2</v>
      </c>
      <c r="D5" s="103" t="s">
        <v>3</v>
      </c>
      <c r="E5" s="124" t="s">
        <v>48</v>
      </c>
      <c r="G5" s="98" t="s">
        <v>1</v>
      </c>
      <c r="H5" s="103" t="s">
        <v>2</v>
      </c>
      <c r="I5" s="103" t="s">
        <v>3</v>
      </c>
      <c r="J5" s="124" t="s">
        <v>48</v>
      </c>
      <c r="L5" s="98" t="s">
        <v>1</v>
      </c>
      <c r="M5" s="99" t="s">
        <v>2</v>
      </c>
      <c r="N5" s="99" t="s">
        <v>3</v>
      </c>
      <c r="O5" s="124" t="s">
        <v>48</v>
      </c>
    </row>
    <row r="6" spans="2:15" ht="15.6" x14ac:dyDescent="0.3">
      <c r="B6" s="250" t="s">
        <v>6</v>
      </c>
      <c r="C6" s="235" t="s">
        <v>8</v>
      </c>
      <c r="D6" s="6"/>
      <c r="E6" s="24"/>
      <c r="G6" s="250" t="s">
        <v>9</v>
      </c>
      <c r="H6" s="235" t="s">
        <v>8</v>
      </c>
      <c r="I6" s="6"/>
      <c r="J6" s="24"/>
      <c r="L6" s="250" t="s">
        <v>10</v>
      </c>
      <c r="M6" s="235" t="s">
        <v>8</v>
      </c>
      <c r="N6" s="6"/>
      <c r="O6" s="24"/>
    </row>
    <row r="7" spans="2:15" ht="15.6" x14ac:dyDescent="0.3">
      <c r="B7" s="251"/>
      <c r="C7" s="7"/>
      <c r="D7" s="7"/>
      <c r="E7" s="25"/>
      <c r="G7" s="251"/>
      <c r="H7" s="7"/>
      <c r="I7" s="7"/>
      <c r="J7" s="25"/>
      <c r="L7" s="251"/>
      <c r="M7" s="7"/>
      <c r="N7" s="7"/>
      <c r="O7" s="25"/>
    </row>
    <row r="8" spans="2:15" ht="15.6" x14ac:dyDescent="0.3">
      <c r="B8" s="251"/>
      <c r="C8" s="3"/>
      <c r="D8" s="3"/>
      <c r="E8" s="26"/>
      <c r="G8" s="251"/>
      <c r="H8" s="3"/>
      <c r="I8" s="3"/>
      <c r="J8" s="26"/>
      <c r="L8" s="251"/>
      <c r="M8" s="7"/>
      <c r="N8" s="7"/>
      <c r="O8" s="25"/>
    </row>
    <row r="9" spans="2:15" ht="15.6" x14ac:dyDescent="0.3">
      <c r="B9" s="251"/>
      <c r="C9" s="3"/>
      <c r="D9" s="3"/>
      <c r="E9" s="26"/>
      <c r="G9" s="251"/>
      <c r="H9" s="3"/>
      <c r="I9" s="3"/>
      <c r="J9" s="26"/>
      <c r="L9" s="251"/>
      <c r="M9" s="7"/>
      <c r="N9" s="7"/>
      <c r="O9" s="25"/>
    </row>
    <row r="10" spans="2:15" ht="16.2" thickBot="1" x14ac:dyDescent="0.35">
      <c r="B10" s="94" t="s">
        <v>7</v>
      </c>
      <c r="C10" s="95" t="s">
        <v>8</v>
      </c>
      <c r="D10" s="95" t="s">
        <v>8</v>
      </c>
      <c r="E10" s="81"/>
      <c r="G10" s="94" t="s">
        <v>7</v>
      </c>
      <c r="H10" s="95" t="s">
        <v>8</v>
      </c>
      <c r="I10" s="95" t="s">
        <v>8</v>
      </c>
      <c r="J10" s="81"/>
      <c r="L10" s="94" t="s">
        <v>7</v>
      </c>
      <c r="M10" s="95" t="s">
        <v>8</v>
      </c>
      <c r="N10" s="95" t="s">
        <v>8</v>
      </c>
      <c r="O10" s="81"/>
    </row>
    <row r="11" spans="2:15" ht="15.6" x14ac:dyDescent="0.3">
      <c r="B11" s="2"/>
      <c r="C11" s="1"/>
      <c r="D11" s="1"/>
      <c r="E11" s="14"/>
    </row>
    <row r="13" spans="2:15" ht="15" thickBot="1" x14ac:dyDescent="0.35"/>
    <row r="14" spans="2:15" x14ac:dyDescent="0.3">
      <c r="B14" s="252" t="s">
        <v>11</v>
      </c>
      <c r="C14" s="253"/>
      <c r="D14" s="253"/>
      <c r="E14" s="254"/>
    </row>
    <row r="15" spans="2:15" x14ac:dyDescent="0.3">
      <c r="B15" s="33"/>
      <c r="C15" s="34"/>
      <c r="D15" s="34"/>
      <c r="E15" s="35"/>
    </row>
    <row r="16" spans="2:15" x14ac:dyDescent="0.3">
      <c r="B16" s="33"/>
      <c r="C16" s="34"/>
      <c r="D16" s="34"/>
      <c r="E16" s="35"/>
    </row>
    <row r="17" spans="2:5" x14ac:dyDescent="0.3">
      <c r="B17" s="33"/>
      <c r="C17" s="34"/>
      <c r="D17" s="34"/>
      <c r="E17" s="35"/>
    </row>
    <row r="18" spans="2:5" x14ac:dyDescent="0.3">
      <c r="B18" s="33"/>
      <c r="C18" s="34"/>
      <c r="D18" s="34"/>
      <c r="E18" s="35"/>
    </row>
    <row r="19" spans="2:5" x14ac:dyDescent="0.3">
      <c r="B19" s="33"/>
      <c r="C19" s="34"/>
      <c r="D19" s="34"/>
      <c r="E19" s="35"/>
    </row>
    <row r="20" spans="2:5" x14ac:dyDescent="0.3">
      <c r="B20" s="36"/>
      <c r="C20" s="19"/>
      <c r="D20" s="19"/>
      <c r="E20" s="37"/>
    </row>
  </sheetData>
  <mergeCells count="6">
    <mergeCell ref="B6:B9"/>
    <mergeCell ref="G6:G9"/>
    <mergeCell ref="L6:L9"/>
    <mergeCell ref="B14:E14"/>
    <mergeCell ref="B2:E2"/>
    <mergeCell ref="B3:E3"/>
  </mergeCells>
  <pageMargins left="0.7" right="0.7" top="0.75" bottom="0.75" header="0.3" footer="0.3"/>
  <pageSetup scale="42"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R64"/>
  <sheetViews>
    <sheetView view="pageBreakPreview" topLeftCell="A16" zoomScale="39" zoomScaleNormal="80" workbookViewId="0">
      <selection activeCell="F86" sqref="F86"/>
    </sheetView>
  </sheetViews>
  <sheetFormatPr defaultRowHeight="14.4" x14ac:dyDescent="0.3"/>
  <cols>
    <col min="2" max="2" width="18.5546875" customWidth="1"/>
    <col min="3" max="4" width="20.44140625" customWidth="1"/>
    <col min="5" max="5" width="21" customWidth="1"/>
    <col min="6" max="6" width="28.21875" style="178" customWidth="1"/>
    <col min="7" max="7" width="6" style="97" customWidth="1"/>
    <col min="8" max="8" width="24.5546875" bestFit="1" customWidth="1"/>
    <col min="9" max="9" width="18" bestFit="1" customWidth="1"/>
    <col min="10" max="10" width="9.44140625" customWidth="1"/>
    <col min="11" max="11" width="14.21875" customWidth="1"/>
    <col min="12" max="12" width="24.21875" style="178" customWidth="1"/>
    <col min="14" max="14" width="16.77734375" bestFit="1" customWidth="1"/>
    <col min="15" max="15" width="18" bestFit="1" customWidth="1"/>
    <col min="16" max="16" width="12.5546875" customWidth="1"/>
    <col min="17" max="17" width="15.21875" customWidth="1"/>
    <col min="18" max="18" width="27.44140625" style="178" customWidth="1"/>
  </cols>
  <sheetData>
    <row r="1" spans="2:18" ht="15" thickBot="1" x14ac:dyDescent="0.35"/>
    <row r="2" spans="2:18" ht="49.95" customHeight="1" thickBot="1" x14ac:dyDescent="0.35">
      <c r="B2" s="255" t="s">
        <v>49</v>
      </c>
      <c r="C2" s="256"/>
      <c r="D2" s="256"/>
      <c r="E2" s="256"/>
      <c r="F2" s="257"/>
      <c r="G2" s="106"/>
      <c r="J2" s="92"/>
    </row>
    <row r="3" spans="2:18" ht="15.75" customHeight="1" x14ac:dyDescent="0.3">
      <c r="B3" s="260"/>
      <c r="C3" s="260"/>
      <c r="D3" s="260"/>
      <c r="E3" s="260"/>
      <c r="F3" s="260"/>
      <c r="G3" s="107"/>
    </row>
    <row r="4" spans="2:18" ht="16.2" thickBot="1" x14ac:dyDescent="0.35">
      <c r="B4" s="1"/>
      <c r="C4" s="1"/>
      <c r="D4" s="1"/>
      <c r="E4" s="14"/>
      <c r="F4" s="179"/>
      <c r="G4" s="96"/>
    </row>
    <row r="5" spans="2:18" ht="130.5" customHeight="1" thickBot="1" x14ac:dyDescent="0.35">
      <c r="B5" s="98" t="s">
        <v>1</v>
      </c>
      <c r="C5" s="103" t="s">
        <v>2</v>
      </c>
      <c r="D5" s="103" t="s">
        <v>3</v>
      </c>
      <c r="E5" s="104" t="s">
        <v>50</v>
      </c>
      <c r="F5" s="229" t="s">
        <v>51</v>
      </c>
      <c r="G5"/>
      <c r="H5" s="98" t="s">
        <v>1</v>
      </c>
      <c r="I5" s="103" t="s">
        <v>2</v>
      </c>
      <c r="J5" s="103" t="s">
        <v>3</v>
      </c>
      <c r="K5" s="104" t="s">
        <v>50</v>
      </c>
      <c r="L5" s="229" t="s">
        <v>51</v>
      </c>
      <c r="N5" s="98" t="s">
        <v>1</v>
      </c>
      <c r="O5" s="99" t="s">
        <v>2</v>
      </c>
      <c r="P5" s="99" t="s">
        <v>3</v>
      </c>
      <c r="Q5" s="100" t="s">
        <v>50</v>
      </c>
      <c r="R5" s="229" t="s">
        <v>51</v>
      </c>
    </row>
    <row r="6" spans="2:18" ht="15.6" x14ac:dyDescent="0.3">
      <c r="B6" s="250" t="s">
        <v>6</v>
      </c>
      <c r="C6" s="152" t="s">
        <v>129</v>
      </c>
      <c r="D6" s="152" t="s">
        <v>137</v>
      </c>
      <c r="E6" s="177">
        <v>2</v>
      </c>
      <c r="F6" s="224">
        <v>917.29499999999996</v>
      </c>
      <c r="G6"/>
      <c r="H6" s="250" t="s">
        <v>9</v>
      </c>
      <c r="I6" s="152" t="s">
        <v>129</v>
      </c>
      <c r="J6" s="152" t="s">
        <v>142</v>
      </c>
      <c r="K6" s="177">
        <v>16</v>
      </c>
      <c r="L6" s="224">
        <v>1041.0662500000001</v>
      </c>
      <c r="N6" s="250" t="s">
        <v>10</v>
      </c>
      <c r="O6" s="152" t="s">
        <v>129</v>
      </c>
      <c r="P6" s="152" t="s">
        <v>131</v>
      </c>
      <c r="Q6" s="177">
        <v>1</v>
      </c>
      <c r="R6" s="224">
        <v>596.42999999999995</v>
      </c>
    </row>
    <row r="7" spans="2:18" ht="15.6" x14ac:dyDescent="0.3">
      <c r="B7" s="251"/>
      <c r="C7" s="155" t="s">
        <v>129</v>
      </c>
      <c r="D7" s="155" t="s">
        <v>142</v>
      </c>
      <c r="E7" s="175">
        <v>85</v>
      </c>
      <c r="F7" s="182">
        <v>691.75870588235296</v>
      </c>
      <c r="G7"/>
      <c r="H7" s="251"/>
      <c r="I7" s="155" t="s">
        <v>129</v>
      </c>
      <c r="J7" s="155" t="s">
        <v>143</v>
      </c>
      <c r="K7" s="175">
        <v>1</v>
      </c>
      <c r="L7" s="182">
        <v>1613.02</v>
      </c>
      <c r="N7" s="251"/>
      <c r="O7" s="155" t="s">
        <v>129</v>
      </c>
      <c r="P7" s="155" t="s">
        <v>143</v>
      </c>
      <c r="Q7" s="175">
        <v>2</v>
      </c>
      <c r="R7" s="182">
        <v>986.53499999999997</v>
      </c>
    </row>
    <row r="8" spans="2:18" ht="15.6" x14ac:dyDescent="0.3">
      <c r="B8" s="251"/>
      <c r="C8" s="155" t="s">
        <v>129</v>
      </c>
      <c r="D8" s="155" t="s">
        <v>143</v>
      </c>
      <c r="E8" s="175">
        <v>7</v>
      </c>
      <c r="F8" s="182">
        <v>526.95285714285706</v>
      </c>
      <c r="G8"/>
      <c r="H8" s="251"/>
      <c r="I8" s="155" t="s">
        <v>129</v>
      </c>
      <c r="J8" s="155" t="s">
        <v>144</v>
      </c>
      <c r="K8" s="175">
        <v>3</v>
      </c>
      <c r="L8" s="182">
        <v>1132</v>
      </c>
      <c r="N8" s="251"/>
      <c r="O8" s="155" t="s">
        <v>129</v>
      </c>
      <c r="P8" s="155" t="s">
        <v>152</v>
      </c>
      <c r="Q8" s="175">
        <v>1</v>
      </c>
      <c r="R8" s="182">
        <v>1400</v>
      </c>
    </row>
    <row r="9" spans="2:18" ht="15.6" x14ac:dyDescent="0.3">
      <c r="B9" s="251"/>
      <c r="C9" s="155" t="s">
        <v>129</v>
      </c>
      <c r="D9" s="155" t="s">
        <v>144</v>
      </c>
      <c r="E9" s="175">
        <v>22</v>
      </c>
      <c r="F9" s="182">
        <v>713.05909090909097</v>
      </c>
      <c r="G9"/>
      <c r="H9" s="251"/>
      <c r="I9" s="155" t="s">
        <v>129</v>
      </c>
      <c r="J9" s="155" t="s">
        <v>145</v>
      </c>
      <c r="K9" s="175">
        <v>4</v>
      </c>
      <c r="L9" s="182">
        <v>1181</v>
      </c>
      <c r="N9" s="251"/>
      <c r="O9" s="155" t="s">
        <v>129</v>
      </c>
      <c r="P9" s="155" t="s">
        <v>153</v>
      </c>
      <c r="Q9" s="175">
        <v>1</v>
      </c>
      <c r="R9" s="182">
        <v>651.29999999999995</v>
      </c>
    </row>
    <row r="10" spans="2:18" ht="15.6" x14ac:dyDescent="0.3">
      <c r="B10" s="251"/>
      <c r="C10" s="155" t="s">
        <v>129</v>
      </c>
      <c r="D10" s="155" t="s">
        <v>145</v>
      </c>
      <c r="E10" s="175">
        <v>15</v>
      </c>
      <c r="F10" s="182">
        <v>765.56333333333305</v>
      </c>
      <c r="G10"/>
      <c r="H10" s="251"/>
      <c r="I10" s="155" t="s">
        <v>129</v>
      </c>
      <c r="J10" s="155" t="s">
        <v>146</v>
      </c>
      <c r="K10" s="175">
        <v>1</v>
      </c>
      <c r="L10" s="182">
        <v>2247.2600000000002</v>
      </c>
      <c r="N10" s="251"/>
      <c r="O10" s="155" t="s">
        <v>129</v>
      </c>
      <c r="P10" s="155" t="s">
        <v>154</v>
      </c>
      <c r="Q10" s="175">
        <v>1</v>
      </c>
      <c r="R10" s="182">
        <v>1921.62</v>
      </c>
    </row>
    <row r="11" spans="2:18" ht="15.6" x14ac:dyDescent="0.3">
      <c r="B11" s="251"/>
      <c r="C11" s="155" t="s">
        <v>129</v>
      </c>
      <c r="D11" s="155" t="s">
        <v>146</v>
      </c>
      <c r="E11" s="175">
        <v>7</v>
      </c>
      <c r="F11" s="182">
        <v>871.69714285714304</v>
      </c>
      <c r="G11"/>
      <c r="H11" s="251"/>
      <c r="I11" s="155" t="s">
        <v>129</v>
      </c>
      <c r="J11" s="155" t="s">
        <v>147</v>
      </c>
      <c r="K11" s="175">
        <v>3</v>
      </c>
      <c r="L11" s="182">
        <v>1204.5933333333301</v>
      </c>
      <c r="N11" s="251"/>
      <c r="O11" s="155" t="s">
        <v>129</v>
      </c>
      <c r="P11" s="155" t="s">
        <v>164</v>
      </c>
      <c r="Q11" s="175">
        <v>2</v>
      </c>
      <c r="R11" s="182">
        <v>4991.8850000000002</v>
      </c>
    </row>
    <row r="12" spans="2:18" ht="15.6" x14ac:dyDescent="0.3">
      <c r="B12" s="251"/>
      <c r="C12" s="155" t="s">
        <v>129</v>
      </c>
      <c r="D12" s="155" t="s">
        <v>147</v>
      </c>
      <c r="E12" s="175">
        <v>15</v>
      </c>
      <c r="F12" s="182">
        <v>957.15466666666703</v>
      </c>
      <c r="G12"/>
      <c r="H12" s="251"/>
      <c r="I12" s="155" t="s">
        <v>129</v>
      </c>
      <c r="J12" s="155" t="s">
        <v>150</v>
      </c>
      <c r="K12" s="175">
        <v>17</v>
      </c>
      <c r="L12" s="182">
        <v>1521.0947058823499</v>
      </c>
      <c r="N12" s="251"/>
      <c r="O12" s="155" t="s">
        <v>129</v>
      </c>
      <c r="P12" s="155" t="s">
        <v>167</v>
      </c>
      <c r="Q12" s="175">
        <v>5</v>
      </c>
      <c r="R12" s="182">
        <v>6959.14</v>
      </c>
    </row>
    <row r="13" spans="2:18" ht="15.6" x14ac:dyDescent="0.3">
      <c r="B13" s="251"/>
      <c r="C13" s="155" t="s">
        <v>129</v>
      </c>
      <c r="D13" s="155" t="s">
        <v>150</v>
      </c>
      <c r="E13" s="175">
        <v>45</v>
      </c>
      <c r="F13" s="182">
        <v>1116.0764444444401</v>
      </c>
      <c r="G13"/>
      <c r="H13" s="251"/>
      <c r="I13" s="155" t="s">
        <v>129</v>
      </c>
      <c r="J13" s="155" t="s">
        <v>151</v>
      </c>
      <c r="K13" s="175">
        <v>9</v>
      </c>
      <c r="L13" s="182">
        <v>2286.4333333333302</v>
      </c>
      <c r="N13" s="251"/>
      <c r="O13" s="155" t="s">
        <v>129</v>
      </c>
      <c r="P13" s="155" t="s">
        <v>168</v>
      </c>
      <c r="Q13" s="175">
        <v>4</v>
      </c>
      <c r="R13" s="182">
        <v>1400.64</v>
      </c>
    </row>
    <row r="14" spans="2:18" ht="15.6" x14ac:dyDescent="0.3">
      <c r="B14" s="251"/>
      <c r="C14" s="155" t="s">
        <v>129</v>
      </c>
      <c r="D14" s="155" t="s">
        <v>151</v>
      </c>
      <c r="E14" s="175">
        <v>10</v>
      </c>
      <c r="F14" s="182">
        <v>1230.425</v>
      </c>
      <c r="G14"/>
      <c r="H14" s="251"/>
      <c r="I14" s="155" t="s">
        <v>129</v>
      </c>
      <c r="J14" s="155" t="s">
        <v>152</v>
      </c>
      <c r="K14" s="175">
        <v>12</v>
      </c>
      <c r="L14" s="182">
        <v>3125.4108333333302</v>
      </c>
      <c r="N14" s="251"/>
      <c r="O14" s="155" t="s">
        <v>169</v>
      </c>
      <c r="P14" s="155" t="s">
        <v>173</v>
      </c>
      <c r="Q14" s="175">
        <v>5</v>
      </c>
      <c r="R14" s="182">
        <v>602.38</v>
      </c>
    </row>
    <row r="15" spans="2:18" ht="15.6" x14ac:dyDescent="0.3">
      <c r="B15" s="251"/>
      <c r="C15" s="155" t="s">
        <v>129</v>
      </c>
      <c r="D15" s="155" t="s">
        <v>152</v>
      </c>
      <c r="E15" s="175">
        <v>85</v>
      </c>
      <c r="F15" s="182">
        <v>972.83188235294097</v>
      </c>
      <c r="G15"/>
      <c r="H15" s="251"/>
      <c r="I15" s="155" t="s">
        <v>129</v>
      </c>
      <c r="J15" s="155" t="s">
        <v>153</v>
      </c>
      <c r="K15" s="175">
        <v>12</v>
      </c>
      <c r="L15" s="182">
        <v>2077.1116666666699</v>
      </c>
      <c r="N15" s="251"/>
      <c r="O15" s="155" t="s">
        <v>169</v>
      </c>
      <c r="P15" s="155" t="s">
        <v>177</v>
      </c>
      <c r="Q15" s="175">
        <v>1</v>
      </c>
      <c r="R15" s="182">
        <v>422.43</v>
      </c>
    </row>
    <row r="16" spans="2:18" ht="15.6" x14ac:dyDescent="0.3">
      <c r="B16" s="251"/>
      <c r="C16" s="155" t="s">
        <v>129</v>
      </c>
      <c r="D16" s="155" t="s">
        <v>153</v>
      </c>
      <c r="E16" s="175">
        <v>37</v>
      </c>
      <c r="F16" s="182">
        <v>1282.12405405405</v>
      </c>
      <c r="G16"/>
      <c r="H16" s="251"/>
      <c r="I16" s="155" t="s">
        <v>129</v>
      </c>
      <c r="J16" s="155" t="s">
        <v>154</v>
      </c>
      <c r="K16" s="175">
        <v>5</v>
      </c>
      <c r="L16" s="182">
        <v>1920.09</v>
      </c>
      <c r="N16" s="251"/>
      <c r="O16" s="155" t="s">
        <v>169</v>
      </c>
      <c r="P16" s="155" t="s">
        <v>178</v>
      </c>
      <c r="Q16" s="175">
        <v>2</v>
      </c>
      <c r="R16" s="182">
        <v>1208.5</v>
      </c>
    </row>
    <row r="17" spans="2:18" ht="15.6" x14ac:dyDescent="0.3">
      <c r="B17" s="251"/>
      <c r="C17" s="155" t="s">
        <v>129</v>
      </c>
      <c r="D17" s="155" t="s">
        <v>154</v>
      </c>
      <c r="E17" s="175">
        <v>36</v>
      </c>
      <c r="F17" s="182">
        <v>997.20305555555501</v>
      </c>
      <c r="G17"/>
      <c r="H17" s="251"/>
      <c r="I17" s="155" t="s">
        <v>129</v>
      </c>
      <c r="J17" s="155" t="s">
        <v>157</v>
      </c>
      <c r="K17" s="175">
        <v>14</v>
      </c>
      <c r="L17" s="182">
        <v>877.12714285714299</v>
      </c>
      <c r="N17" s="251"/>
      <c r="O17" s="155" t="s">
        <v>169</v>
      </c>
      <c r="P17" s="155" t="s">
        <v>180</v>
      </c>
      <c r="Q17" s="175">
        <v>1</v>
      </c>
      <c r="R17" s="182">
        <v>587.71</v>
      </c>
    </row>
    <row r="18" spans="2:18" ht="15.6" x14ac:dyDescent="0.3">
      <c r="B18" s="251"/>
      <c r="C18" s="155" t="s">
        <v>129</v>
      </c>
      <c r="D18" s="155" t="s">
        <v>156</v>
      </c>
      <c r="E18" s="175">
        <v>1</v>
      </c>
      <c r="F18" s="182">
        <v>736.79</v>
      </c>
      <c r="G18"/>
      <c r="H18" s="251"/>
      <c r="I18" s="155" t="s">
        <v>129</v>
      </c>
      <c r="J18" s="155" t="s">
        <v>161</v>
      </c>
      <c r="K18" s="175">
        <v>4</v>
      </c>
      <c r="L18" s="182">
        <v>1663.2375</v>
      </c>
      <c r="N18" s="251"/>
      <c r="O18" s="155" t="s">
        <v>169</v>
      </c>
      <c r="P18" s="155" t="s">
        <v>181</v>
      </c>
      <c r="Q18" s="175">
        <v>7</v>
      </c>
      <c r="R18" s="182">
        <v>947.95</v>
      </c>
    </row>
    <row r="19" spans="2:18" ht="15.6" x14ac:dyDescent="0.3">
      <c r="B19" s="251"/>
      <c r="C19" s="155" t="s">
        <v>129</v>
      </c>
      <c r="D19" s="155" t="s">
        <v>157</v>
      </c>
      <c r="E19" s="175">
        <v>47</v>
      </c>
      <c r="F19" s="182">
        <v>883.00510638297897</v>
      </c>
      <c r="G19"/>
      <c r="H19" s="251"/>
      <c r="I19" s="155" t="s">
        <v>129</v>
      </c>
      <c r="J19" s="155" t="s">
        <v>162</v>
      </c>
      <c r="K19" s="175">
        <v>4</v>
      </c>
      <c r="L19" s="182">
        <v>1695.0574999999999</v>
      </c>
      <c r="N19" s="251"/>
      <c r="O19" s="155" t="s">
        <v>169</v>
      </c>
      <c r="P19" s="155" t="s">
        <v>185</v>
      </c>
      <c r="Q19" s="175">
        <v>1</v>
      </c>
      <c r="R19" s="182">
        <v>501.94</v>
      </c>
    </row>
    <row r="20" spans="2:18" ht="15.6" x14ac:dyDescent="0.3">
      <c r="B20" s="251"/>
      <c r="C20" s="155" t="s">
        <v>129</v>
      </c>
      <c r="D20" s="155" t="s">
        <v>161</v>
      </c>
      <c r="E20" s="175">
        <v>39</v>
      </c>
      <c r="F20" s="182">
        <v>862.69820512820502</v>
      </c>
      <c r="G20"/>
      <c r="H20" s="251"/>
      <c r="I20" s="155" t="s">
        <v>129</v>
      </c>
      <c r="J20" s="155" t="s">
        <v>163</v>
      </c>
      <c r="K20" s="175">
        <v>4</v>
      </c>
      <c r="L20" s="182">
        <v>1265.0999999999999</v>
      </c>
      <c r="N20" s="251"/>
      <c r="O20" s="155" t="s">
        <v>169</v>
      </c>
      <c r="P20" s="155" t="s">
        <v>186</v>
      </c>
      <c r="Q20" s="175">
        <v>2</v>
      </c>
      <c r="R20" s="182">
        <v>1149.9549999999999</v>
      </c>
    </row>
    <row r="21" spans="2:18" ht="15.6" x14ac:dyDescent="0.3">
      <c r="B21" s="251"/>
      <c r="C21" s="155" t="s">
        <v>129</v>
      </c>
      <c r="D21" s="155" t="s">
        <v>162</v>
      </c>
      <c r="E21" s="175">
        <v>16</v>
      </c>
      <c r="F21" s="182">
        <v>724.95062499999995</v>
      </c>
      <c r="G21"/>
      <c r="H21" s="251"/>
      <c r="I21" s="155" t="s">
        <v>129</v>
      </c>
      <c r="J21" s="155" t="s">
        <v>164</v>
      </c>
      <c r="K21" s="175">
        <v>19</v>
      </c>
      <c r="L21" s="182">
        <v>1993.2984210526299</v>
      </c>
      <c r="N21" s="251"/>
      <c r="O21" s="155" t="s">
        <v>169</v>
      </c>
      <c r="P21" s="155" t="s">
        <v>187</v>
      </c>
      <c r="Q21" s="175">
        <v>3</v>
      </c>
      <c r="R21" s="182">
        <v>1504.42</v>
      </c>
    </row>
    <row r="22" spans="2:18" ht="15.6" x14ac:dyDescent="0.3">
      <c r="B22" s="251"/>
      <c r="C22" s="155" t="s">
        <v>129</v>
      </c>
      <c r="D22" s="155" t="s">
        <v>163</v>
      </c>
      <c r="E22" s="175">
        <v>14</v>
      </c>
      <c r="F22" s="182">
        <v>867.91499999999996</v>
      </c>
      <c r="G22"/>
      <c r="H22" s="251"/>
      <c r="I22" s="155" t="s">
        <v>129</v>
      </c>
      <c r="J22" s="155" t="s">
        <v>165</v>
      </c>
      <c r="K22" s="175">
        <v>1</v>
      </c>
      <c r="L22" s="182">
        <v>2104.75</v>
      </c>
      <c r="N22" s="251"/>
      <c r="O22" s="155" t="s">
        <v>169</v>
      </c>
      <c r="P22" s="155" t="s">
        <v>188</v>
      </c>
      <c r="Q22" s="175">
        <v>2</v>
      </c>
      <c r="R22" s="182">
        <v>2046.58</v>
      </c>
    </row>
    <row r="23" spans="2:18" ht="15.6" x14ac:dyDescent="0.3">
      <c r="B23" s="251"/>
      <c r="C23" s="155" t="s">
        <v>129</v>
      </c>
      <c r="D23" s="155" t="s">
        <v>164</v>
      </c>
      <c r="E23" s="175">
        <v>31</v>
      </c>
      <c r="F23" s="182">
        <v>1120.2825806451599</v>
      </c>
      <c r="G23"/>
      <c r="H23" s="251"/>
      <c r="I23" s="155" t="s">
        <v>129</v>
      </c>
      <c r="J23" s="155" t="s">
        <v>166</v>
      </c>
      <c r="K23" s="175">
        <v>12</v>
      </c>
      <c r="L23" s="182">
        <v>1322.6775</v>
      </c>
      <c r="N23" s="251"/>
      <c r="O23" s="155" t="s">
        <v>169</v>
      </c>
      <c r="P23" s="155" t="s">
        <v>189</v>
      </c>
      <c r="Q23" s="175">
        <v>4</v>
      </c>
      <c r="R23" s="182">
        <v>898.49749999999995</v>
      </c>
    </row>
    <row r="24" spans="2:18" ht="15.6" x14ac:dyDescent="0.3">
      <c r="B24" s="251"/>
      <c r="C24" s="155" t="s">
        <v>129</v>
      </c>
      <c r="D24" s="155" t="s">
        <v>165</v>
      </c>
      <c r="E24" s="175">
        <v>19</v>
      </c>
      <c r="F24" s="182">
        <v>878.81157894736805</v>
      </c>
      <c r="G24"/>
      <c r="H24" s="251"/>
      <c r="I24" s="155" t="s">
        <v>129</v>
      </c>
      <c r="J24" s="155" t="s">
        <v>167</v>
      </c>
      <c r="K24" s="175">
        <v>3</v>
      </c>
      <c r="L24" s="182">
        <v>1742.61</v>
      </c>
      <c r="N24" s="251"/>
      <c r="O24" s="155" t="s">
        <v>169</v>
      </c>
      <c r="P24" s="155" t="s">
        <v>190</v>
      </c>
      <c r="Q24" s="175">
        <v>6</v>
      </c>
      <c r="R24" s="182">
        <v>1733.11333333333</v>
      </c>
    </row>
    <row r="25" spans="2:18" ht="15.6" x14ac:dyDescent="0.3">
      <c r="B25" s="251"/>
      <c r="C25" s="155" t="s">
        <v>129</v>
      </c>
      <c r="D25" s="155" t="s">
        <v>166</v>
      </c>
      <c r="E25" s="175">
        <v>52</v>
      </c>
      <c r="F25" s="182">
        <v>956.63038461538395</v>
      </c>
      <c r="G25"/>
      <c r="H25" s="251"/>
      <c r="I25" s="155" t="s">
        <v>129</v>
      </c>
      <c r="J25" s="155" t="s">
        <v>168</v>
      </c>
      <c r="K25" s="175">
        <v>1</v>
      </c>
      <c r="L25" s="182">
        <v>1803.9</v>
      </c>
      <c r="N25" s="251"/>
      <c r="O25" s="155" t="s">
        <v>169</v>
      </c>
      <c r="P25" s="155" t="s">
        <v>194</v>
      </c>
      <c r="Q25" s="175">
        <v>5</v>
      </c>
      <c r="R25" s="182">
        <v>903.98</v>
      </c>
    </row>
    <row r="26" spans="2:18" ht="15.6" x14ac:dyDescent="0.3">
      <c r="B26" s="251"/>
      <c r="C26" s="155" t="s">
        <v>129</v>
      </c>
      <c r="D26" s="155" t="s">
        <v>167</v>
      </c>
      <c r="E26" s="175">
        <v>18</v>
      </c>
      <c r="F26" s="182">
        <v>852.95055555555598</v>
      </c>
      <c r="G26"/>
      <c r="H26" s="251"/>
      <c r="I26" s="155" t="s">
        <v>169</v>
      </c>
      <c r="J26" s="155" t="s">
        <v>173</v>
      </c>
      <c r="K26" s="175">
        <v>5</v>
      </c>
      <c r="L26" s="182">
        <v>1188.672</v>
      </c>
      <c r="N26" s="251"/>
      <c r="O26" s="155" t="s">
        <v>169</v>
      </c>
      <c r="P26" s="155" t="s">
        <v>195</v>
      </c>
      <c r="Q26" s="175">
        <v>2</v>
      </c>
      <c r="R26" s="182">
        <v>1619.96</v>
      </c>
    </row>
    <row r="27" spans="2:18" ht="15.6" x14ac:dyDescent="0.3">
      <c r="B27" s="251"/>
      <c r="C27" s="155" t="s">
        <v>129</v>
      </c>
      <c r="D27" s="155" t="s">
        <v>168</v>
      </c>
      <c r="E27" s="175">
        <v>48</v>
      </c>
      <c r="F27" s="182">
        <v>787.40083333333303</v>
      </c>
      <c r="G27"/>
      <c r="H27" s="251"/>
      <c r="I27" s="155" t="s">
        <v>169</v>
      </c>
      <c r="J27" s="155" t="s">
        <v>177</v>
      </c>
      <c r="K27" s="175">
        <v>2</v>
      </c>
      <c r="L27" s="182">
        <v>1355.4</v>
      </c>
      <c r="N27" s="251"/>
      <c r="O27" s="155" t="s">
        <v>169</v>
      </c>
      <c r="P27" s="155" t="s">
        <v>196</v>
      </c>
      <c r="Q27" s="175">
        <v>2</v>
      </c>
      <c r="R27" s="182">
        <v>550.52499999999998</v>
      </c>
    </row>
    <row r="28" spans="2:18" ht="15.6" x14ac:dyDescent="0.3">
      <c r="B28" s="251"/>
      <c r="C28" s="155" t="s">
        <v>169</v>
      </c>
      <c r="D28" s="155" t="s">
        <v>171</v>
      </c>
      <c r="E28" s="175">
        <v>1</v>
      </c>
      <c r="F28" s="182">
        <v>682</v>
      </c>
      <c r="G28"/>
      <c r="H28" s="251"/>
      <c r="I28" s="155" t="s">
        <v>169</v>
      </c>
      <c r="J28" s="155" t="s">
        <v>178</v>
      </c>
      <c r="K28" s="175">
        <v>1</v>
      </c>
      <c r="L28" s="182">
        <v>660</v>
      </c>
      <c r="N28" s="251"/>
      <c r="O28" s="155" t="s">
        <v>169</v>
      </c>
      <c r="P28" s="155" t="s">
        <v>197</v>
      </c>
      <c r="Q28" s="175">
        <v>1</v>
      </c>
      <c r="R28" s="182">
        <v>576.42999999999995</v>
      </c>
    </row>
    <row r="29" spans="2:18" ht="15.6" x14ac:dyDescent="0.3">
      <c r="B29" s="251"/>
      <c r="C29" s="155" t="s">
        <v>169</v>
      </c>
      <c r="D29" s="155" t="s">
        <v>173</v>
      </c>
      <c r="E29" s="175">
        <v>111</v>
      </c>
      <c r="F29" s="182">
        <v>811.02945945945896</v>
      </c>
      <c r="G29"/>
      <c r="H29" s="251"/>
      <c r="I29" s="155" t="s">
        <v>169</v>
      </c>
      <c r="J29" s="155" t="s">
        <v>179</v>
      </c>
      <c r="K29" s="175">
        <v>5</v>
      </c>
      <c r="L29" s="182">
        <v>1950.116</v>
      </c>
      <c r="N29" s="251"/>
      <c r="O29" s="155" t="s">
        <v>169</v>
      </c>
      <c r="P29" s="155" t="s">
        <v>198</v>
      </c>
      <c r="Q29" s="175">
        <v>1</v>
      </c>
      <c r="R29" s="182">
        <v>1700.56</v>
      </c>
    </row>
    <row r="30" spans="2:18" ht="15.6" x14ac:dyDescent="0.3">
      <c r="B30" s="251"/>
      <c r="C30" s="155" t="s">
        <v>169</v>
      </c>
      <c r="D30" s="155" t="s">
        <v>174</v>
      </c>
      <c r="E30" s="175">
        <v>7</v>
      </c>
      <c r="F30" s="182">
        <v>793.02428571428595</v>
      </c>
      <c r="G30"/>
      <c r="H30" s="251"/>
      <c r="I30" s="155" t="s">
        <v>169</v>
      </c>
      <c r="J30" s="155" t="s">
        <v>180</v>
      </c>
      <c r="K30" s="175">
        <v>2</v>
      </c>
      <c r="L30" s="182">
        <v>2651</v>
      </c>
      <c r="N30" s="251"/>
      <c r="O30" s="7"/>
      <c r="P30" s="7"/>
      <c r="Q30" s="93"/>
      <c r="R30" s="183"/>
    </row>
    <row r="31" spans="2:18" ht="15.6" x14ac:dyDescent="0.3">
      <c r="B31" s="251"/>
      <c r="C31" s="155" t="s">
        <v>169</v>
      </c>
      <c r="D31" s="155" t="s">
        <v>177</v>
      </c>
      <c r="E31" s="175">
        <v>18</v>
      </c>
      <c r="F31" s="182">
        <v>731.38388888888903</v>
      </c>
      <c r="G31"/>
      <c r="H31" s="251"/>
      <c r="I31" s="155" t="s">
        <v>169</v>
      </c>
      <c r="J31" s="155" t="s">
        <v>181</v>
      </c>
      <c r="K31" s="175">
        <v>23</v>
      </c>
      <c r="L31" s="182">
        <v>1341.96565217391</v>
      </c>
      <c r="N31" s="251"/>
      <c r="O31" s="7"/>
      <c r="P31" s="7"/>
      <c r="Q31" s="93"/>
      <c r="R31" s="183"/>
    </row>
    <row r="32" spans="2:18" ht="15.6" x14ac:dyDescent="0.3">
      <c r="B32" s="251"/>
      <c r="C32" s="155" t="s">
        <v>169</v>
      </c>
      <c r="D32" s="155" t="s">
        <v>178</v>
      </c>
      <c r="E32" s="175">
        <v>58</v>
      </c>
      <c r="F32" s="182">
        <v>663.50379310344795</v>
      </c>
      <c r="G32"/>
      <c r="H32" s="251"/>
      <c r="I32" s="155" t="s">
        <v>169</v>
      </c>
      <c r="J32" s="155" t="s">
        <v>182</v>
      </c>
      <c r="K32" s="175">
        <v>4</v>
      </c>
      <c r="L32" s="182">
        <v>2079.2424999999998</v>
      </c>
      <c r="N32" s="251"/>
      <c r="O32" s="7"/>
      <c r="P32" s="7"/>
      <c r="Q32" s="93"/>
      <c r="R32" s="183"/>
    </row>
    <row r="33" spans="2:18" ht="15.6" x14ac:dyDescent="0.3">
      <c r="B33" s="251"/>
      <c r="C33" s="155" t="s">
        <v>169</v>
      </c>
      <c r="D33" s="155" t="s">
        <v>179</v>
      </c>
      <c r="E33" s="175">
        <v>30</v>
      </c>
      <c r="F33" s="182">
        <v>900.20833333333303</v>
      </c>
      <c r="G33"/>
      <c r="H33" s="251"/>
      <c r="I33" s="155" t="s">
        <v>169</v>
      </c>
      <c r="J33" s="155" t="s">
        <v>185</v>
      </c>
      <c r="K33" s="175">
        <v>16</v>
      </c>
      <c r="L33" s="182">
        <v>1988.6612500000001</v>
      </c>
      <c r="N33" s="251"/>
      <c r="O33" s="7"/>
      <c r="P33" s="7"/>
      <c r="Q33" s="93"/>
      <c r="R33" s="183"/>
    </row>
    <row r="34" spans="2:18" ht="15.6" x14ac:dyDescent="0.3">
      <c r="B34" s="251"/>
      <c r="C34" s="155" t="s">
        <v>169</v>
      </c>
      <c r="D34" s="155" t="s">
        <v>180</v>
      </c>
      <c r="E34" s="175">
        <v>21</v>
      </c>
      <c r="F34" s="182">
        <v>785.80476190476202</v>
      </c>
      <c r="G34"/>
      <c r="H34" s="251"/>
      <c r="I34" s="155" t="s">
        <v>169</v>
      </c>
      <c r="J34" s="155" t="s">
        <v>186</v>
      </c>
      <c r="K34" s="175">
        <v>13</v>
      </c>
      <c r="L34" s="182">
        <v>1329.9038461538501</v>
      </c>
      <c r="N34" s="251"/>
      <c r="O34" s="7"/>
      <c r="P34" s="7"/>
      <c r="Q34" s="93"/>
      <c r="R34" s="183"/>
    </row>
    <row r="35" spans="2:18" ht="15.6" x14ac:dyDescent="0.3">
      <c r="B35" s="251"/>
      <c r="C35" s="155" t="s">
        <v>169</v>
      </c>
      <c r="D35" s="155" t="s">
        <v>181</v>
      </c>
      <c r="E35" s="175">
        <v>97</v>
      </c>
      <c r="F35" s="182">
        <v>983.897216494845</v>
      </c>
      <c r="G35"/>
      <c r="H35" s="251"/>
      <c r="I35" s="155" t="s">
        <v>169</v>
      </c>
      <c r="J35" s="155" t="s">
        <v>187</v>
      </c>
      <c r="K35" s="175">
        <v>4</v>
      </c>
      <c r="L35" s="182">
        <v>777.25</v>
      </c>
      <c r="N35" s="251"/>
      <c r="O35" s="7"/>
      <c r="P35" s="7"/>
      <c r="Q35" s="93"/>
      <c r="R35" s="183"/>
    </row>
    <row r="36" spans="2:18" ht="15.6" x14ac:dyDescent="0.3">
      <c r="B36" s="251"/>
      <c r="C36" s="155" t="s">
        <v>169</v>
      </c>
      <c r="D36" s="155" t="s">
        <v>182</v>
      </c>
      <c r="E36" s="175">
        <v>38</v>
      </c>
      <c r="F36" s="182">
        <v>761.87473684210499</v>
      </c>
      <c r="G36"/>
      <c r="H36" s="251"/>
      <c r="I36" s="155" t="s">
        <v>169</v>
      </c>
      <c r="J36" s="155" t="s">
        <v>188</v>
      </c>
      <c r="K36" s="175">
        <v>18</v>
      </c>
      <c r="L36" s="182">
        <v>1717.35</v>
      </c>
      <c r="N36" s="251"/>
      <c r="O36" s="7"/>
      <c r="P36" s="7"/>
      <c r="Q36" s="93"/>
      <c r="R36" s="183"/>
    </row>
    <row r="37" spans="2:18" ht="15.6" x14ac:dyDescent="0.3">
      <c r="B37" s="251"/>
      <c r="C37" s="155" t="s">
        <v>169</v>
      </c>
      <c r="D37" s="155" t="s">
        <v>183</v>
      </c>
      <c r="E37" s="175">
        <v>12</v>
      </c>
      <c r="F37" s="182">
        <v>1022.42666666667</v>
      </c>
      <c r="G37"/>
      <c r="H37" s="251"/>
      <c r="I37" s="155" t="s">
        <v>169</v>
      </c>
      <c r="J37" s="155" t="s">
        <v>189</v>
      </c>
      <c r="K37" s="175">
        <v>15</v>
      </c>
      <c r="L37" s="182">
        <v>2066.076</v>
      </c>
      <c r="N37" s="251"/>
      <c r="O37" s="7"/>
      <c r="P37" s="7"/>
      <c r="Q37" s="93"/>
      <c r="R37" s="183"/>
    </row>
    <row r="38" spans="2:18" ht="15.6" x14ac:dyDescent="0.3">
      <c r="B38" s="251"/>
      <c r="C38" s="155" t="s">
        <v>169</v>
      </c>
      <c r="D38" s="155" t="s">
        <v>185</v>
      </c>
      <c r="E38" s="175">
        <v>37</v>
      </c>
      <c r="F38" s="182">
        <v>877.37</v>
      </c>
      <c r="G38"/>
      <c r="H38" s="251"/>
      <c r="I38" s="155" t="s">
        <v>169</v>
      </c>
      <c r="J38" s="155" t="s">
        <v>190</v>
      </c>
      <c r="K38" s="175">
        <v>6</v>
      </c>
      <c r="L38" s="182">
        <v>1889.44</v>
      </c>
      <c r="N38" s="251"/>
      <c r="O38" s="7"/>
      <c r="P38" s="7"/>
      <c r="Q38" s="93"/>
      <c r="R38" s="183"/>
    </row>
    <row r="39" spans="2:18" ht="15.6" x14ac:dyDescent="0.3">
      <c r="B39" s="251"/>
      <c r="C39" s="155" t="s">
        <v>169</v>
      </c>
      <c r="D39" s="155" t="s">
        <v>186</v>
      </c>
      <c r="E39" s="175">
        <v>97</v>
      </c>
      <c r="F39" s="182">
        <v>1304.29309278351</v>
      </c>
      <c r="G39"/>
      <c r="H39" s="251"/>
      <c r="I39" s="155" t="s">
        <v>169</v>
      </c>
      <c r="J39" s="155" t="s">
        <v>193</v>
      </c>
      <c r="K39" s="175">
        <v>3</v>
      </c>
      <c r="L39" s="182">
        <v>1096.06</v>
      </c>
      <c r="N39" s="251"/>
      <c r="O39" s="7"/>
      <c r="P39" s="7"/>
      <c r="Q39" s="93"/>
      <c r="R39" s="183"/>
    </row>
    <row r="40" spans="2:18" ht="15.6" x14ac:dyDescent="0.3">
      <c r="B40" s="251"/>
      <c r="C40" s="155" t="s">
        <v>169</v>
      </c>
      <c r="D40" s="155" t="s">
        <v>187</v>
      </c>
      <c r="E40" s="175">
        <v>49</v>
      </c>
      <c r="F40" s="182">
        <v>862.79306122448997</v>
      </c>
      <c r="G40"/>
      <c r="H40" s="251"/>
      <c r="I40" s="155" t="s">
        <v>169</v>
      </c>
      <c r="J40" s="155" t="s">
        <v>194</v>
      </c>
      <c r="K40" s="175">
        <v>14</v>
      </c>
      <c r="L40" s="182">
        <v>1698.6171428571399</v>
      </c>
      <c r="N40" s="251"/>
      <c r="O40" s="7"/>
      <c r="P40" s="7"/>
      <c r="Q40" s="93"/>
      <c r="R40" s="183"/>
    </row>
    <row r="41" spans="2:18" ht="15.6" x14ac:dyDescent="0.3">
      <c r="B41" s="251"/>
      <c r="C41" s="155" t="s">
        <v>169</v>
      </c>
      <c r="D41" s="155" t="s">
        <v>188</v>
      </c>
      <c r="E41" s="175">
        <v>95</v>
      </c>
      <c r="F41" s="182">
        <v>980.40547368421005</v>
      </c>
      <c r="G41"/>
      <c r="H41" s="251"/>
      <c r="I41" s="155" t="s">
        <v>169</v>
      </c>
      <c r="J41" s="155" t="s">
        <v>195</v>
      </c>
      <c r="K41" s="175">
        <v>4</v>
      </c>
      <c r="L41" s="182">
        <v>1029.7225000000001</v>
      </c>
      <c r="N41" s="251"/>
      <c r="O41" s="7"/>
      <c r="P41" s="7"/>
      <c r="Q41" s="93"/>
      <c r="R41" s="183"/>
    </row>
    <row r="42" spans="2:18" ht="15.6" x14ac:dyDescent="0.3">
      <c r="B42" s="251"/>
      <c r="C42" s="155" t="s">
        <v>169</v>
      </c>
      <c r="D42" s="155" t="s">
        <v>189</v>
      </c>
      <c r="E42" s="175">
        <v>62</v>
      </c>
      <c r="F42" s="182">
        <v>1108.82209677419</v>
      </c>
      <c r="G42"/>
      <c r="H42" s="251"/>
      <c r="I42" s="155" t="s">
        <v>169</v>
      </c>
      <c r="J42" s="155" t="s">
        <v>196</v>
      </c>
      <c r="K42" s="175">
        <v>1</v>
      </c>
      <c r="L42" s="182">
        <v>2203</v>
      </c>
      <c r="N42" s="251"/>
      <c r="O42" s="7"/>
      <c r="P42" s="7"/>
      <c r="Q42" s="93"/>
      <c r="R42" s="183"/>
    </row>
    <row r="43" spans="2:18" ht="15.6" x14ac:dyDescent="0.3">
      <c r="B43" s="251"/>
      <c r="C43" s="155" t="s">
        <v>169</v>
      </c>
      <c r="D43" s="155" t="s">
        <v>190</v>
      </c>
      <c r="E43" s="175">
        <v>68</v>
      </c>
      <c r="F43" s="182">
        <v>1086.2755882352899</v>
      </c>
      <c r="G43"/>
      <c r="H43" s="251"/>
      <c r="I43" s="155" t="s">
        <v>169</v>
      </c>
      <c r="J43" s="155" t="s">
        <v>197</v>
      </c>
      <c r="K43" s="175">
        <v>3</v>
      </c>
      <c r="L43" s="182">
        <v>4311.69333333333</v>
      </c>
      <c r="N43" s="251"/>
      <c r="O43" s="7"/>
      <c r="P43" s="7"/>
      <c r="Q43" s="93"/>
      <c r="R43" s="183"/>
    </row>
    <row r="44" spans="2:18" ht="15.6" x14ac:dyDescent="0.3">
      <c r="B44" s="251"/>
      <c r="C44" s="155" t="s">
        <v>169</v>
      </c>
      <c r="D44" s="155" t="s">
        <v>193</v>
      </c>
      <c r="E44" s="175">
        <v>17</v>
      </c>
      <c r="F44" s="182">
        <v>833.57941176470604</v>
      </c>
      <c r="G44"/>
      <c r="H44" s="251"/>
      <c r="I44" s="155" t="s">
        <v>169</v>
      </c>
      <c r="J44" s="155" t="s">
        <v>198</v>
      </c>
      <c r="K44" s="175">
        <v>5</v>
      </c>
      <c r="L44" s="182">
        <v>1681.1780000000001</v>
      </c>
      <c r="N44" s="251"/>
      <c r="O44" s="7"/>
      <c r="P44" s="7"/>
      <c r="Q44" s="93"/>
      <c r="R44" s="183"/>
    </row>
    <row r="45" spans="2:18" ht="15.6" x14ac:dyDescent="0.3">
      <c r="B45" s="251"/>
      <c r="C45" s="155" t="s">
        <v>169</v>
      </c>
      <c r="D45" s="155" t="s">
        <v>194</v>
      </c>
      <c r="E45" s="175">
        <v>91</v>
      </c>
      <c r="F45" s="182">
        <v>1310.9563736263699</v>
      </c>
      <c r="G45"/>
      <c r="H45" s="251"/>
      <c r="I45" s="155" t="s">
        <v>169</v>
      </c>
      <c r="J45" s="155" t="s">
        <v>199</v>
      </c>
      <c r="K45" s="175">
        <v>5</v>
      </c>
      <c r="L45" s="182">
        <v>1034.5999999999999</v>
      </c>
      <c r="N45" s="251"/>
      <c r="O45" s="7"/>
      <c r="P45" s="7"/>
      <c r="Q45" s="93"/>
      <c r="R45" s="183"/>
    </row>
    <row r="46" spans="2:18" ht="15.6" x14ac:dyDescent="0.3">
      <c r="B46" s="251"/>
      <c r="C46" s="155" t="s">
        <v>169</v>
      </c>
      <c r="D46" s="155" t="s">
        <v>195</v>
      </c>
      <c r="E46" s="175">
        <v>17</v>
      </c>
      <c r="F46" s="182">
        <v>722.64117647058799</v>
      </c>
      <c r="G46"/>
      <c r="H46" s="251"/>
      <c r="I46" s="155" t="s">
        <v>169</v>
      </c>
      <c r="J46" s="155" t="s">
        <v>200</v>
      </c>
      <c r="K46" s="175">
        <v>12</v>
      </c>
      <c r="L46" s="182">
        <v>2145.3016666666699</v>
      </c>
      <c r="N46" s="251"/>
      <c r="O46" s="7"/>
      <c r="P46" s="7"/>
      <c r="Q46" s="93"/>
      <c r="R46" s="183"/>
    </row>
    <row r="47" spans="2:18" ht="15.6" x14ac:dyDescent="0.3">
      <c r="B47" s="251"/>
      <c r="C47" s="155" t="s">
        <v>169</v>
      </c>
      <c r="D47" s="155" t="s">
        <v>196</v>
      </c>
      <c r="E47" s="175">
        <v>1</v>
      </c>
      <c r="F47" s="182">
        <v>254.23</v>
      </c>
      <c r="G47"/>
      <c r="H47" s="251"/>
      <c r="I47" s="3"/>
      <c r="J47" s="3"/>
      <c r="K47" s="102"/>
      <c r="L47" s="230"/>
      <c r="N47" s="251"/>
      <c r="O47" s="7"/>
      <c r="P47" s="7"/>
      <c r="Q47" s="93"/>
      <c r="R47" s="183"/>
    </row>
    <row r="48" spans="2:18" ht="15.6" x14ac:dyDescent="0.3">
      <c r="B48" s="251"/>
      <c r="C48" s="155" t="s">
        <v>169</v>
      </c>
      <c r="D48" s="155" t="s">
        <v>197</v>
      </c>
      <c r="E48" s="175">
        <v>39</v>
      </c>
      <c r="F48" s="182">
        <v>1431.3007692307699</v>
      </c>
      <c r="G48"/>
      <c r="H48" s="251"/>
      <c r="I48" s="3"/>
      <c r="J48" s="3"/>
      <c r="K48" s="102"/>
      <c r="L48" s="230"/>
      <c r="N48" s="251"/>
      <c r="O48" s="7"/>
      <c r="P48" s="7"/>
      <c r="Q48" s="93"/>
      <c r="R48" s="183"/>
    </row>
    <row r="49" spans="2:18" ht="15.6" x14ac:dyDescent="0.3">
      <c r="B49" s="251"/>
      <c r="C49" s="155" t="s">
        <v>169</v>
      </c>
      <c r="D49" s="155" t="s">
        <v>198</v>
      </c>
      <c r="E49" s="175">
        <v>43</v>
      </c>
      <c r="F49" s="182">
        <v>1277.04511627907</v>
      </c>
      <c r="G49"/>
      <c r="H49" s="251"/>
      <c r="I49" s="3"/>
      <c r="J49" s="3"/>
      <c r="K49" s="102"/>
      <c r="L49" s="230"/>
      <c r="N49" s="251"/>
      <c r="O49" s="7"/>
      <c r="P49" s="7"/>
      <c r="Q49" s="93"/>
      <c r="R49" s="183"/>
    </row>
    <row r="50" spans="2:18" ht="15.6" x14ac:dyDescent="0.3">
      <c r="B50" s="251"/>
      <c r="C50" s="155" t="s">
        <v>169</v>
      </c>
      <c r="D50" s="155" t="s">
        <v>199</v>
      </c>
      <c r="E50" s="175">
        <v>22</v>
      </c>
      <c r="F50" s="182">
        <v>902.91863636363598</v>
      </c>
      <c r="G50"/>
      <c r="H50" s="251"/>
      <c r="I50" s="3"/>
      <c r="J50" s="3"/>
      <c r="K50" s="102"/>
      <c r="L50" s="230"/>
      <c r="N50" s="251"/>
      <c r="O50" s="7"/>
      <c r="P50" s="7"/>
      <c r="Q50" s="93"/>
      <c r="R50" s="183"/>
    </row>
    <row r="51" spans="2:18" ht="15.6" x14ac:dyDescent="0.3">
      <c r="B51" s="251"/>
      <c r="C51" s="155" t="s">
        <v>169</v>
      </c>
      <c r="D51" s="155" t="s">
        <v>200</v>
      </c>
      <c r="E51" s="175">
        <v>18</v>
      </c>
      <c r="F51" s="182">
        <v>1337.90055555556</v>
      </c>
      <c r="G51"/>
      <c r="H51" s="251"/>
      <c r="I51" s="3"/>
      <c r="J51" s="3"/>
      <c r="K51" s="102"/>
      <c r="L51" s="230"/>
      <c r="N51" s="251"/>
      <c r="O51" s="7"/>
      <c r="P51" s="7"/>
      <c r="Q51" s="93"/>
      <c r="R51" s="183"/>
    </row>
    <row r="52" spans="2:18" ht="15.6" x14ac:dyDescent="0.3">
      <c r="B52" s="251"/>
      <c r="C52" s="155"/>
      <c r="D52" s="155"/>
      <c r="E52" s="175"/>
      <c r="F52" s="182"/>
      <c r="G52"/>
      <c r="H52" s="251"/>
      <c r="I52" s="3"/>
      <c r="J52" s="3"/>
      <c r="K52" s="102"/>
      <c r="L52" s="230"/>
      <c r="N52" s="251"/>
      <c r="O52" s="7"/>
      <c r="P52" s="7"/>
      <c r="Q52" s="93"/>
      <c r="R52" s="183"/>
    </row>
    <row r="53" spans="2:18" ht="15.6" x14ac:dyDescent="0.3">
      <c r="B53" s="251"/>
      <c r="C53" s="3"/>
      <c r="D53" s="3"/>
      <c r="E53" s="102"/>
      <c r="F53" s="230"/>
      <c r="G53"/>
      <c r="H53" s="251"/>
      <c r="I53" s="3"/>
      <c r="J53" s="3"/>
      <c r="K53" s="102"/>
      <c r="L53" s="230"/>
      <c r="N53" s="251"/>
      <c r="O53" s="7"/>
      <c r="P53" s="7"/>
      <c r="Q53" s="93"/>
      <c r="R53" s="183"/>
    </row>
    <row r="54" spans="2:18" s="85" customFormat="1" ht="16.2" thickBot="1" x14ac:dyDescent="0.35">
      <c r="B54" s="94" t="s">
        <v>7</v>
      </c>
      <c r="C54" s="166" t="s">
        <v>8</v>
      </c>
      <c r="D54" s="166" t="s">
        <v>8</v>
      </c>
      <c r="E54" s="190">
        <f>SUM(E6:E53)</f>
        <v>1700</v>
      </c>
      <c r="F54" s="189"/>
      <c r="H54" s="94" t="s">
        <v>7</v>
      </c>
      <c r="I54" s="166" t="s">
        <v>8</v>
      </c>
      <c r="J54" s="166" t="s">
        <v>8</v>
      </c>
      <c r="K54" s="190">
        <f>SUM(K6:K53)</f>
        <v>306</v>
      </c>
      <c r="L54" s="189"/>
      <c r="N54" s="94" t="s">
        <v>7</v>
      </c>
      <c r="O54" s="166" t="s">
        <v>8</v>
      </c>
      <c r="P54" s="166" t="s">
        <v>8</v>
      </c>
      <c r="Q54" s="190">
        <f>SUM(Q6:Q53)</f>
        <v>62</v>
      </c>
      <c r="R54" s="189"/>
    </row>
    <row r="55" spans="2:18" ht="15.6" x14ac:dyDescent="0.3">
      <c r="B55" s="2"/>
      <c r="C55" s="1"/>
      <c r="D55" s="1"/>
      <c r="E55" s="14"/>
      <c r="F55" s="179"/>
      <c r="G55"/>
    </row>
    <row r="56" spans="2:18" x14ac:dyDescent="0.3">
      <c r="G56"/>
    </row>
    <row r="57" spans="2:18" ht="15" thickBot="1" x14ac:dyDescent="0.35">
      <c r="G57"/>
    </row>
    <row r="58" spans="2:18" ht="15" thickBot="1" x14ac:dyDescent="0.35">
      <c r="B58" s="252" t="s">
        <v>11</v>
      </c>
      <c r="C58" s="253"/>
      <c r="D58" s="253"/>
      <c r="E58" s="253"/>
      <c r="F58" s="254"/>
      <c r="G58"/>
    </row>
    <row r="59" spans="2:18" x14ac:dyDescent="0.3">
      <c r="B59" s="33"/>
      <c r="C59" s="34"/>
      <c r="D59" s="34"/>
      <c r="E59" s="113"/>
      <c r="F59" s="186"/>
      <c r="G59"/>
    </row>
    <row r="60" spans="2:18" x14ac:dyDescent="0.3">
      <c r="B60" s="33"/>
      <c r="C60" s="34"/>
      <c r="D60" s="34"/>
      <c r="E60" s="113"/>
      <c r="F60" s="186"/>
      <c r="G60"/>
    </row>
    <row r="61" spans="2:18" x14ac:dyDescent="0.3">
      <c r="B61" s="33"/>
      <c r="C61" s="34"/>
      <c r="D61" s="34"/>
      <c r="E61" s="113"/>
      <c r="F61" s="186"/>
      <c r="G61"/>
    </row>
    <row r="62" spans="2:18" x14ac:dyDescent="0.3">
      <c r="B62" s="33"/>
      <c r="C62" s="34"/>
      <c r="D62" s="34"/>
      <c r="E62" s="113"/>
      <c r="F62" s="186"/>
      <c r="G62"/>
    </row>
    <row r="63" spans="2:18" x14ac:dyDescent="0.3">
      <c r="B63" s="33"/>
      <c r="C63" s="34"/>
      <c r="D63" s="34"/>
      <c r="E63" s="113"/>
      <c r="F63" s="186"/>
      <c r="G63"/>
    </row>
    <row r="64" spans="2:18" ht="15" thickBot="1" x14ac:dyDescent="0.35">
      <c r="B64" s="36"/>
      <c r="C64" s="19"/>
      <c r="D64" s="19"/>
      <c r="E64" s="120"/>
      <c r="F64" s="187"/>
      <c r="G64"/>
    </row>
  </sheetData>
  <mergeCells count="6">
    <mergeCell ref="B6:B53"/>
    <mergeCell ref="H6:H53"/>
    <mergeCell ref="N6:N53"/>
    <mergeCell ref="B2:F2"/>
    <mergeCell ref="B58:F58"/>
    <mergeCell ref="B3:F3"/>
  </mergeCells>
  <pageMargins left="0.7" right="0.7" top="0.75" bottom="0.75" header="0.3" footer="0.3"/>
  <pageSetup scale="28"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O63"/>
  <sheetViews>
    <sheetView view="pageBreakPreview" topLeftCell="A28" zoomScale="58" zoomScaleNormal="80" workbookViewId="0">
      <selection activeCell="C44" sqref="C44"/>
    </sheetView>
  </sheetViews>
  <sheetFormatPr defaultRowHeight="14.4" x14ac:dyDescent="0.3"/>
  <cols>
    <col min="2" max="2" width="19.21875" customWidth="1"/>
    <col min="3" max="4" width="19.44140625" customWidth="1"/>
    <col min="5" max="5" width="24.5546875" customWidth="1"/>
    <col min="7" max="7" width="21.77734375" customWidth="1"/>
    <col min="8" max="8" width="18" bestFit="1" customWidth="1"/>
    <col min="9" max="9" width="12.21875" customWidth="1"/>
    <col min="10" max="10" width="25" customWidth="1"/>
    <col min="12" max="12" width="19.44140625" customWidth="1"/>
    <col min="13" max="13" width="21.21875" customWidth="1"/>
    <col min="14" max="14" width="11.21875" customWidth="1"/>
    <col min="15" max="15" width="25" bestFit="1" customWidth="1"/>
  </cols>
  <sheetData>
    <row r="1" spans="2:15" ht="15" thickBot="1" x14ac:dyDescent="0.35"/>
    <row r="2" spans="2:15" ht="16.2" thickBot="1" x14ac:dyDescent="0.35">
      <c r="B2" s="255" t="s">
        <v>52</v>
      </c>
      <c r="C2" s="256"/>
      <c r="D2" s="256"/>
      <c r="E2" s="257"/>
    </row>
    <row r="3" spans="2:15" ht="15.6" x14ac:dyDescent="0.3">
      <c r="B3" s="258"/>
      <c r="C3" s="258"/>
      <c r="D3" s="258"/>
      <c r="E3" s="258"/>
    </row>
    <row r="4" spans="2:15" ht="16.2" thickBot="1" x14ac:dyDescent="0.35">
      <c r="B4" s="1"/>
      <c r="C4" s="1"/>
      <c r="D4" s="1"/>
      <c r="E4" s="14"/>
    </row>
    <row r="5" spans="2:15" ht="47.4" thickBot="1" x14ac:dyDescent="0.35">
      <c r="B5" s="52" t="s">
        <v>1</v>
      </c>
      <c r="C5" s="5" t="s">
        <v>2</v>
      </c>
      <c r="D5" s="5" t="s">
        <v>3</v>
      </c>
      <c r="E5" s="15" t="s">
        <v>53</v>
      </c>
      <c r="G5" s="52" t="s">
        <v>1</v>
      </c>
      <c r="H5" s="5" t="s">
        <v>2</v>
      </c>
      <c r="I5" s="5" t="s">
        <v>3</v>
      </c>
      <c r="J5" s="15" t="s">
        <v>53</v>
      </c>
      <c r="L5" s="52" t="s">
        <v>1</v>
      </c>
      <c r="M5" s="52" t="s">
        <v>2</v>
      </c>
      <c r="N5" s="52" t="s">
        <v>3</v>
      </c>
      <c r="O5" s="82" t="s">
        <v>53</v>
      </c>
    </row>
    <row r="6" spans="2:15" ht="15.6" x14ac:dyDescent="0.3">
      <c r="B6" s="239" t="s">
        <v>6</v>
      </c>
      <c r="C6" s="152" t="s">
        <v>129</v>
      </c>
      <c r="D6" s="162" t="s">
        <v>137</v>
      </c>
      <c r="E6" s="163">
        <v>2</v>
      </c>
      <c r="G6" s="239" t="s">
        <v>9</v>
      </c>
      <c r="H6" s="152" t="s">
        <v>129</v>
      </c>
      <c r="I6" s="162" t="s">
        <v>142</v>
      </c>
      <c r="J6" s="163">
        <v>16</v>
      </c>
      <c r="L6" s="239" t="s">
        <v>10</v>
      </c>
      <c r="M6" s="152" t="s">
        <v>129</v>
      </c>
      <c r="N6" s="162" t="s">
        <v>131</v>
      </c>
      <c r="O6" s="163">
        <v>1</v>
      </c>
    </row>
    <row r="7" spans="2:15" ht="15.6" x14ac:dyDescent="0.3">
      <c r="B7" s="240"/>
      <c r="C7" s="155" t="s">
        <v>129</v>
      </c>
      <c r="D7" s="164" t="s">
        <v>142</v>
      </c>
      <c r="E7" s="165">
        <v>91</v>
      </c>
      <c r="G7" s="240"/>
      <c r="H7" s="155" t="s">
        <v>129</v>
      </c>
      <c r="I7" s="164" t="s">
        <v>143</v>
      </c>
      <c r="J7" s="165">
        <v>1</v>
      </c>
      <c r="L7" s="240"/>
      <c r="M7" s="155" t="s">
        <v>129</v>
      </c>
      <c r="N7" s="164" t="s">
        <v>142</v>
      </c>
      <c r="O7" s="165">
        <v>2</v>
      </c>
    </row>
    <row r="8" spans="2:15" ht="15.6" x14ac:dyDescent="0.3">
      <c r="B8" s="240"/>
      <c r="C8" s="155" t="s">
        <v>129</v>
      </c>
      <c r="D8" s="164" t="s">
        <v>143</v>
      </c>
      <c r="E8" s="165">
        <v>8</v>
      </c>
      <c r="G8" s="240"/>
      <c r="H8" s="155" t="s">
        <v>129</v>
      </c>
      <c r="I8" s="164" t="s">
        <v>144</v>
      </c>
      <c r="J8" s="165">
        <v>3</v>
      </c>
      <c r="L8" s="240"/>
      <c r="M8" s="155" t="s">
        <v>129</v>
      </c>
      <c r="N8" s="164" t="s">
        <v>143</v>
      </c>
      <c r="O8" s="165">
        <v>2</v>
      </c>
    </row>
    <row r="9" spans="2:15" ht="15.6" x14ac:dyDescent="0.3">
      <c r="B9" s="240"/>
      <c r="C9" s="155" t="s">
        <v>129</v>
      </c>
      <c r="D9" s="164" t="s">
        <v>144</v>
      </c>
      <c r="E9" s="165">
        <v>22</v>
      </c>
      <c r="G9" s="240"/>
      <c r="H9" s="155" t="s">
        <v>129</v>
      </c>
      <c r="I9" s="164" t="s">
        <v>145</v>
      </c>
      <c r="J9" s="165">
        <v>5</v>
      </c>
      <c r="L9" s="240"/>
      <c r="M9" s="155" t="s">
        <v>129</v>
      </c>
      <c r="N9" s="164" t="s">
        <v>145</v>
      </c>
      <c r="O9" s="165">
        <v>1</v>
      </c>
    </row>
    <row r="10" spans="2:15" ht="15.6" x14ac:dyDescent="0.3">
      <c r="B10" s="240"/>
      <c r="C10" s="155" t="s">
        <v>129</v>
      </c>
      <c r="D10" s="164" t="s">
        <v>145</v>
      </c>
      <c r="E10" s="165">
        <v>16</v>
      </c>
      <c r="G10" s="240"/>
      <c r="H10" s="155" t="s">
        <v>129</v>
      </c>
      <c r="I10" s="164" t="s">
        <v>146</v>
      </c>
      <c r="J10" s="165">
        <v>1</v>
      </c>
      <c r="L10" s="240"/>
      <c r="M10" s="155" t="s">
        <v>129</v>
      </c>
      <c r="N10" s="164" t="s">
        <v>152</v>
      </c>
      <c r="O10" s="165">
        <v>2</v>
      </c>
    </row>
    <row r="11" spans="2:15" ht="15.6" x14ac:dyDescent="0.3">
      <c r="B11" s="240"/>
      <c r="C11" s="155" t="s">
        <v>129</v>
      </c>
      <c r="D11" s="164" t="s">
        <v>146</v>
      </c>
      <c r="E11" s="165">
        <v>11</v>
      </c>
      <c r="G11" s="240"/>
      <c r="H11" s="155" t="s">
        <v>129</v>
      </c>
      <c r="I11" s="164" t="s">
        <v>147</v>
      </c>
      <c r="J11" s="165">
        <v>3</v>
      </c>
      <c r="L11" s="240"/>
      <c r="M11" s="155" t="s">
        <v>129</v>
      </c>
      <c r="N11" s="164" t="s">
        <v>153</v>
      </c>
      <c r="O11" s="165">
        <v>2</v>
      </c>
    </row>
    <row r="12" spans="2:15" ht="15.6" x14ac:dyDescent="0.3">
      <c r="B12" s="240"/>
      <c r="C12" s="155" t="s">
        <v>129</v>
      </c>
      <c r="D12" s="164" t="s">
        <v>147</v>
      </c>
      <c r="E12" s="165">
        <v>15</v>
      </c>
      <c r="G12" s="240"/>
      <c r="H12" s="155" t="s">
        <v>129</v>
      </c>
      <c r="I12" s="164" t="s">
        <v>150</v>
      </c>
      <c r="J12" s="165">
        <v>17</v>
      </c>
      <c r="L12" s="240"/>
      <c r="M12" s="155" t="s">
        <v>129</v>
      </c>
      <c r="N12" s="164" t="s">
        <v>154</v>
      </c>
      <c r="O12" s="165">
        <v>1</v>
      </c>
    </row>
    <row r="13" spans="2:15" ht="15.6" x14ac:dyDescent="0.3">
      <c r="B13" s="240"/>
      <c r="C13" s="155" t="s">
        <v>129</v>
      </c>
      <c r="D13" s="164" t="s">
        <v>150</v>
      </c>
      <c r="E13" s="165">
        <v>52</v>
      </c>
      <c r="G13" s="240"/>
      <c r="H13" s="155" t="s">
        <v>129</v>
      </c>
      <c r="I13" s="164" t="s">
        <v>151</v>
      </c>
      <c r="J13" s="165">
        <v>10</v>
      </c>
      <c r="L13" s="240"/>
      <c r="M13" s="155" t="s">
        <v>129</v>
      </c>
      <c r="N13" s="164" t="s">
        <v>164</v>
      </c>
      <c r="O13" s="165">
        <v>2</v>
      </c>
    </row>
    <row r="14" spans="2:15" ht="15.6" x14ac:dyDescent="0.3">
      <c r="B14" s="240"/>
      <c r="C14" s="155" t="s">
        <v>129</v>
      </c>
      <c r="D14" s="164" t="s">
        <v>151</v>
      </c>
      <c r="E14" s="165">
        <v>11</v>
      </c>
      <c r="G14" s="240"/>
      <c r="H14" s="155" t="s">
        <v>129</v>
      </c>
      <c r="I14" s="164" t="s">
        <v>152</v>
      </c>
      <c r="J14" s="165">
        <v>12</v>
      </c>
      <c r="L14" s="240"/>
      <c r="M14" s="155" t="s">
        <v>129</v>
      </c>
      <c r="N14" s="164" t="s">
        <v>166</v>
      </c>
      <c r="O14" s="165">
        <v>1</v>
      </c>
    </row>
    <row r="15" spans="2:15" ht="15.6" x14ac:dyDescent="0.3">
      <c r="B15" s="240"/>
      <c r="C15" s="155" t="s">
        <v>129</v>
      </c>
      <c r="D15" s="164" t="s">
        <v>152</v>
      </c>
      <c r="E15" s="165">
        <v>91</v>
      </c>
      <c r="G15" s="240"/>
      <c r="H15" s="155" t="s">
        <v>129</v>
      </c>
      <c r="I15" s="164" t="s">
        <v>153</v>
      </c>
      <c r="J15" s="165">
        <v>13</v>
      </c>
      <c r="L15" s="240"/>
      <c r="M15" s="155" t="s">
        <v>129</v>
      </c>
      <c r="N15" s="164" t="s">
        <v>167</v>
      </c>
      <c r="O15" s="165">
        <v>5</v>
      </c>
    </row>
    <row r="16" spans="2:15" ht="15.6" x14ac:dyDescent="0.3">
      <c r="B16" s="240"/>
      <c r="C16" s="155" t="s">
        <v>129</v>
      </c>
      <c r="D16" s="164" t="s">
        <v>153</v>
      </c>
      <c r="E16" s="165">
        <v>39</v>
      </c>
      <c r="G16" s="240"/>
      <c r="H16" s="155" t="s">
        <v>129</v>
      </c>
      <c r="I16" s="164" t="s">
        <v>154</v>
      </c>
      <c r="J16" s="165">
        <v>6</v>
      </c>
      <c r="L16" s="240"/>
      <c r="M16" s="155" t="s">
        <v>129</v>
      </c>
      <c r="N16" s="164" t="s">
        <v>168</v>
      </c>
      <c r="O16" s="165">
        <v>4</v>
      </c>
    </row>
    <row r="17" spans="2:15" ht="15.6" x14ac:dyDescent="0.3">
      <c r="B17" s="240"/>
      <c r="C17" s="155" t="s">
        <v>129</v>
      </c>
      <c r="D17" s="164" t="s">
        <v>154</v>
      </c>
      <c r="E17" s="165">
        <v>42</v>
      </c>
      <c r="G17" s="240"/>
      <c r="H17" s="155" t="s">
        <v>129</v>
      </c>
      <c r="I17" s="164" t="s">
        <v>157</v>
      </c>
      <c r="J17" s="165">
        <v>15</v>
      </c>
      <c r="L17" s="240"/>
      <c r="M17" s="155" t="s">
        <v>169</v>
      </c>
      <c r="N17" s="164" t="s">
        <v>173</v>
      </c>
      <c r="O17" s="165">
        <v>5</v>
      </c>
    </row>
    <row r="18" spans="2:15" ht="15.6" x14ac:dyDescent="0.3">
      <c r="B18" s="240"/>
      <c r="C18" s="155" t="s">
        <v>129</v>
      </c>
      <c r="D18" s="164" t="s">
        <v>156</v>
      </c>
      <c r="E18" s="165">
        <v>1</v>
      </c>
      <c r="G18" s="240"/>
      <c r="H18" s="155" t="s">
        <v>129</v>
      </c>
      <c r="I18" s="164" t="s">
        <v>161</v>
      </c>
      <c r="J18" s="165">
        <v>4</v>
      </c>
      <c r="L18" s="240"/>
      <c r="M18" s="155" t="s">
        <v>169</v>
      </c>
      <c r="N18" s="164" t="s">
        <v>177</v>
      </c>
      <c r="O18" s="165">
        <v>1</v>
      </c>
    </row>
    <row r="19" spans="2:15" ht="15.6" x14ac:dyDescent="0.3">
      <c r="B19" s="240"/>
      <c r="C19" s="155" t="s">
        <v>129</v>
      </c>
      <c r="D19" s="164" t="s">
        <v>157</v>
      </c>
      <c r="E19" s="165">
        <v>49</v>
      </c>
      <c r="G19" s="240"/>
      <c r="H19" s="155" t="s">
        <v>129</v>
      </c>
      <c r="I19" s="164" t="s">
        <v>162</v>
      </c>
      <c r="J19" s="165">
        <v>5</v>
      </c>
      <c r="L19" s="240"/>
      <c r="M19" s="155" t="s">
        <v>169</v>
      </c>
      <c r="N19" s="164" t="s">
        <v>178</v>
      </c>
      <c r="O19" s="165">
        <v>2</v>
      </c>
    </row>
    <row r="20" spans="2:15" ht="15.6" x14ac:dyDescent="0.3">
      <c r="B20" s="240"/>
      <c r="C20" s="155" t="s">
        <v>129</v>
      </c>
      <c r="D20" s="164" t="s">
        <v>161</v>
      </c>
      <c r="E20" s="165">
        <v>41</v>
      </c>
      <c r="G20" s="240"/>
      <c r="H20" s="155" t="s">
        <v>129</v>
      </c>
      <c r="I20" s="164" t="s">
        <v>163</v>
      </c>
      <c r="J20" s="165">
        <v>4</v>
      </c>
      <c r="L20" s="240"/>
      <c r="M20" s="155" t="s">
        <v>169</v>
      </c>
      <c r="N20" s="164" t="s">
        <v>180</v>
      </c>
      <c r="O20" s="165">
        <v>1</v>
      </c>
    </row>
    <row r="21" spans="2:15" ht="15.6" x14ac:dyDescent="0.3">
      <c r="B21" s="240"/>
      <c r="C21" s="155" t="s">
        <v>129</v>
      </c>
      <c r="D21" s="164" t="s">
        <v>162</v>
      </c>
      <c r="E21" s="165">
        <v>17</v>
      </c>
      <c r="G21" s="240"/>
      <c r="H21" s="155" t="s">
        <v>129</v>
      </c>
      <c r="I21" s="164" t="s">
        <v>164</v>
      </c>
      <c r="J21" s="165">
        <v>20</v>
      </c>
      <c r="L21" s="240"/>
      <c r="M21" s="155" t="s">
        <v>169</v>
      </c>
      <c r="N21" s="164" t="s">
        <v>181</v>
      </c>
      <c r="O21" s="165">
        <v>9</v>
      </c>
    </row>
    <row r="22" spans="2:15" ht="15.6" x14ac:dyDescent="0.3">
      <c r="B22" s="240"/>
      <c r="C22" s="155" t="s">
        <v>129</v>
      </c>
      <c r="D22" s="164" t="s">
        <v>163</v>
      </c>
      <c r="E22" s="165">
        <v>15</v>
      </c>
      <c r="G22" s="240"/>
      <c r="H22" s="155" t="s">
        <v>129</v>
      </c>
      <c r="I22" s="164" t="s">
        <v>165</v>
      </c>
      <c r="J22" s="165">
        <v>1</v>
      </c>
      <c r="L22" s="240"/>
      <c r="M22" s="155" t="s">
        <v>169</v>
      </c>
      <c r="N22" s="164" t="s">
        <v>185</v>
      </c>
      <c r="O22" s="165">
        <v>2</v>
      </c>
    </row>
    <row r="23" spans="2:15" ht="15.6" x14ac:dyDescent="0.3">
      <c r="B23" s="240"/>
      <c r="C23" s="155" t="s">
        <v>129</v>
      </c>
      <c r="D23" s="164" t="s">
        <v>164</v>
      </c>
      <c r="E23" s="165">
        <v>32</v>
      </c>
      <c r="G23" s="240"/>
      <c r="H23" s="155" t="s">
        <v>129</v>
      </c>
      <c r="I23" s="164" t="s">
        <v>166</v>
      </c>
      <c r="J23" s="165">
        <v>12</v>
      </c>
      <c r="L23" s="240"/>
      <c r="M23" s="155" t="s">
        <v>169</v>
      </c>
      <c r="N23" s="164" t="s">
        <v>186</v>
      </c>
      <c r="O23" s="165">
        <v>5</v>
      </c>
    </row>
    <row r="24" spans="2:15" ht="15.6" x14ac:dyDescent="0.3">
      <c r="B24" s="240"/>
      <c r="C24" s="155" t="s">
        <v>129</v>
      </c>
      <c r="D24" s="164" t="s">
        <v>165</v>
      </c>
      <c r="E24" s="165">
        <v>19</v>
      </c>
      <c r="G24" s="240"/>
      <c r="H24" s="155" t="s">
        <v>129</v>
      </c>
      <c r="I24" s="164" t="s">
        <v>167</v>
      </c>
      <c r="J24" s="165">
        <v>4</v>
      </c>
      <c r="L24" s="240"/>
      <c r="M24" s="155" t="s">
        <v>169</v>
      </c>
      <c r="N24" s="164" t="s">
        <v>187</v>
      </c>
      <c r="O24" s="165">
        <v>3</v>
      </c>
    </row>
    <row r="25" spans="2:15" ht="15.6" x14ac:dyDescent="0.3">
      <c r="B25" s="240"/>
      <c r="C25" s="155" t="s">
        <v>129</v>
      </c>
      <c r="D25" s="164" t="s">
        <v>166</v>
      </c>
      <c r="E25" s="165">
        <v>56</v>
      </c>
      <c r="G25" s="240"/>
      <c r="H25" s="155" t="s">
        <v>129</v>
      </c>
      <c r="I25" s="164" t="s">
        <v>168</v>
      </c>
      <c r="J25" s="165">
        <v>1</v>
      </c>
      <c r="L25" s="240"/>
      <c r="M25" s="155" t="s">
        <v>169</v>
      </c>
      <c r="N25" s="164" t="s">
        <v>188</v>
      </c>
      <c r="O25" s="165">
        <v>3</v>
      </c>
    </row>
    <row r="26" spans="2:15" ht="15.6" x14ac:dyDescent="0.3">
      <c r="B26" s="240"/>
      <c r="C26" s="155" t="s">
        <v>129</v>
      </c>
      <c r="D26" s="164" t="s">
        <v>167</v>
      </c>
      <c r="E26" s="165">
        <v>21</v>
      </c>
      <c r="G26" s="240"/>
      <c r="H26" s="155" t="s">
        <v>169</v>
      </c>
      <c r="I26" s="164" t="s">
        <v>173</v>
      </c>
      <c r="J26" s="165">
        <v>5</v>
      </c>
      <c r="L26" s="240"/>
      <c r="M26" s="155" t="s">
        <v>169</v>
      </c>
      <c r="N26" s="164" t="s">
        <v>189</v>
      </c>
      <c r="O26" s="165">
        <v>4</v>
      </c>
    </row>
    <row r="27" spans="2:15" ht="15.6" x14ac:dyDescent="0.3">
      <c r="B27" s="240"/>
      <c r="C27" s="155" t="s">
        <v>129</v>
      </c>
      <c r="D27" s="164" t="s">
        <v>168</v>
      </c>
      <c r="E27" s="165">
        <v>50</v>
      </c>
      <c r="G27" s="240"/>
      <c r="H27" s="155" t="s">
        <v>169</v>
      </c>
      <c r="I27" s="164" t="s">
        <v>177</v>
      </c>
      <c r="J27" s="165">
        <v>2</v>
      </c>
      <c r="L27" s="240"/>
      <c r="M27" s="155" t="s">
        <v>169</v>
      </c>
      <c r="N27" s="164" t="s">
        <v>190</v>
      </c>
      <c r="O27" s="165">
        <v>8</v>
      </c>
    </row>
    <row r="28" spans="2:15" ht="15.6" x14ac:dyDescent="0.3">
      <c r="B28" s="240"/>
      <c r="C28" s="155" t="s">
        <v>169</v>
      </c>
      <c r="D28" s="164" t="s">
        <v>171</v>
      </c>
      <c r="E28" s="165">
        <v>1</v>
      </c>
      <c r="G28" s="240"/>
      <c r="H28" s="155" t="s">
        <v>169</v>
      </c>
      <c r="I28" s="164" t="s">
        <v>178</v>
      </c>
      <c r="J28" s="165">
        <v>1</v>
      </c>
      <c r="L28" s="240"/>
      <c r="M28" s="155" t="s">
        <v>169</v>
      </c>
      <c r="N28" s="164" t="s">
        <v>194</v>
      </c>
      <c r="O28" s="165">
        <v>9</v>
      </c>
    </row>
    <row r="29" spans="2:15" ht="15.6" x14ac:dyDescent="0.3">
      <c r="B29" s="240"/>
      <c r="C29" s="155" t="s">
        <v>169</v>
      </c>
      <c r="D29" s="164" t="s">
        <v>173</v>
      </c>
      <c r="E29" s="165">
        <v>113</v>
      </c>
      <c r="G29" s="240"/>
      <c r="H29" s="155" t="s">
        <v>169</v>
      </c>
      <c r="I29" s="164" t="s">
        <v>179</v>
      </c>
      <c r="J29" s="165">
        <v>5</v>
      </c>
      <c r="L29" s="240"/>
      <c r="M29" s="155" t="s">
        <v>169</v>
      </c>
      <c r="N29" s="164" t="s">
        <v>195</v>
      </c>
      <c r="O29" s="165">
        <v>2</v>
      </c>
    </row>
    <row r="30" spans="2:15" ht="15.6" x14ac:dyDescent="0.3">
      <c r="B30" s="240"/>
      <c r="C30" s="155" t="s">
        <v>169</v>
      </c>
      <c r="D30" s="164" t="s">
        <v>174</v>
      </c>
      <c r="E30" s="165">
        <v>8</v>
      </c>
      <c r="G30" s="240"/>
      <c r="H30" s="155" t="s">
        <v>169</v>
      </c>
      <c r="I30" s="164" t="s">
        <v>180</v>
      </c>
      <c r="J30" s="165">
        <v>2</v>
      </c>
      <c r="L30" s="240"/>
      <c r="M30" s="155" t="s">
        <v>169</v>
      </c>
      <c r="N30" s="164" t="s">
        <v>196</v>
      </c>
      <c r="O30" s="165">
        <v>4</v>
      </c>
    </row>
    <row r="31" spans="2:15" ht="15.6" x14ac:dyDescent="0.3">
      <c r="B31" s="240"/>
      <c r="C31" s="155" t="s">
        <v>169</v>
      </c>
      <c r="D31" s="164" t="s">
        <v>177</v>
      </c>
      <c r="E31" s="165">
        <v>20</v>
      </c>
      <c r="G31" s="240"/>
      <c r="H31" s="155" t="s">
        <v>169</v>
      </c>
      <c r="I31" s="164" t="s">
        <v>181</v>
      </c>
      <c r="J31" s="165">
        <v>23</v>
      </c>
      <c r="L31" s="240"/>
      <c r="M31" s="155" t="s">
        <v>169</v>
      </c>
      <c r="N31" s="164" t="s">
        <v>197</v>
      </c>
      <c r="O31" s="165">
        <v>1</v>
      </c>
    </row>
    <row r="32" spans="2:15" ht="15.6" x14ac:dyDescent="0.3">
      <c r="B32" s="240"/>
      <c r="C32" s="155" t="s">
        <v>169</v>
      </c>
      <c r="D32" s="164" t="s">
        <v>178</v>
      </c>
      <c r="E32" s="165">
        <v>70</v>
      </c>
      <c r="G32" s="240"/>
      <c r="H32" s="155" t="s">
        <v>169</v>
      </c>
      <c r="I32" s="164" t="s">
        <v>182</v>
      </c>
      <c r="J32" s="165">
        <v>4</v>
      </c>
      <c r="L32" s="240"/>
      <c r="M32" s="155" t="s">
        <v>169</v>
      </c>
      <c r="N32" s="164" t="s">
        <v>198</v>
      </c>
      <c r="O32" s="165">
        <v>1</v>
      </c>
    </row>
    <row r="33" spans="2:15" ht="15.6" x14ac:dyDescent="0.3">
      <c r="B33" s="240"/>
      <c r="C33" s="155" t="s">
        <v>169</v>
      </c>
      <c r="D33" s="164" t="s">
        <v>179</v>
      </c>
      <c r="E33" s="165">
        <v>34</v>
      </c>
      <c r="G33" s="240"/>
      <c r="H33" s="155" t="s">
        <v>169</v>
      </c>
      <c r="I33" s="164" t="s">
        <v>185</v>
      </c>
      <c r="J33" s="165">
        <v>17</v>
      </c>
      <c r="L33" s="240"/>
      <c r="M33" s="155" t="s">
        <v>169</v>
      </c>
      <c r="N33" s="164" t="s">
        <v>199</v>
      </c>
      <c r="O33" s="165">
        <v>1</v>
      </c>
    </row>
    <row r="34" spans="2:15" ht="15.6" x14ac:dyDescent="0.3">
      <c r="B34" s="240"/>
      <c r="C34" s="155" t="s">
        <v>169</v>
      </c>
      <c r="D34" s="164" t="s">
        <v>180</v>
      </c>
      <c r="E34" s="165">
        <v>26</v>
      </c>
      <c r="G34" s="240"/>
      <c r="H34" s="155" t="s">
        <v>169</v>
      </c>
      <c r="I34" s="164" t="s">
        <v>186</v>
      </c>
      <c r="J34" s="165">
        <v>13</v>
      </c>
      <c r="L34" s="240"/>
      <c r="M34" s="155" t="s">
        <v>169</v>
      </c>
      <c r="N34" s="164" t="s">
        <v>200</v>
      </c>
      <c r="O34" s="165">
        <v>2</v>
      </c>
    </row>
    <row r="35" spans="2:15" ht="15.6" x14ac:dyDescent="0.3">
      <c r="B35" s="240"/>
      <c r="C35" s="155" t="s">
        <v>169</v>
      </c>
      <c r="D35" s="164" t="s">
        <v>181</v>
      </c>
      <c r="E35" s="165">
        <v>100</v>
      </c>
      <c r="G35" s="240"/>
      <c r="H35" s="155" t="s">
        <v>169</v>
      </c>
      <c r="I35" s="164" t="s">
        <v>187</v>
      </c>
      <c r="J35" s="165">
        <v>6</v>
      </c>
      <c r="L35" s="240"/>
      <c r="M35" s="7"/>
      <c r="N35" s="38"/>
      <c r="O35" s="25"/>
    </row>
    <row r="36" spans="2:15" ht="15.6" x14ac:dyDescent="0.3">
      <c r="B36" s="240"/>
      <c r="C36" s="155" t="s">
        <v>169</v>
      </c>
      <c r="D36" s="164" t="s">
        <v>182</v>
      </c>
      <c r="E36" s="165">
        <v>43</v>
      </c>
      <c r="G36" s="240"/>
      <c r="H36" s="155" t="s">
        <v>169</v>
      </c>
      <c r="I36" s="164" t="s">
        <v>188</v>
      </c>
      <c r="J36" s="165">
        <v>20</v>
      </c>
      <c r="L36" s="240"/>
      <c r="M36" s="7"/>
      <c r="N36" s="38"/>
      <c r="O36" s="25"/>
    </row>
    <row r="37" spans="2:15" ht="15.6" x14ac:dyDescent="0.3">
      <c r="B37" s="240"/>
      <c r="C37" s="155" t="s">
        <v>169</v>
      </c>
      <c r="D37" s="164" t="s">
        <v>183</v>
      </c>
      <c r="E37" s="165">
        <v>15</v>
      </c>
      <c r="G37" s="240"/>
      <c r="H37" s="155" t="s">
        <v>169</v>
      </c>
      <c r="I37" s="164" t="s">
        <v>189</v>
      </c>
      <c r="J37" s="165">
        <v>16</v>
      </c>
      <c r="L37" s="240"/>
      <c r="M37" s="7"/>
      <c r="N37" s="38"/>
      <c r="O37" s="25"/>
    </row>
    <row r="38" spans="2:15" ht="15.6" x14ac:dyDescent="0.3">
      <c r="B38" s="240"/>
      <c r="C38" s="155" t="s">
        <v>169</v>
      </c>
      <c r="D38" s="164" t="s">
        <v>185</v>
      </c>
      <c r="E38" s="165">
        <v>47</v>
      </c>
      <c r="G38" s="240"/>
      <c r="H38" s="155" t="s">
        <v>169</v>
      </c>
      <c r="I38" s="164" t="s">
        <v>190</v>
      </c>
      <c r="J38" s="165">
        <v>6</v>
      </c>
      <c r="L38" s="240"/>
      <c r="M38" s="7"/>
      <c r="N38" s="38"/>
      <c r="O38" s="25"/>
    </row>
    <row r="39" spans="2:15" ht="15.6" x14ac:dyDescent="0.3">
      <c r="B39" s="240"/>
      <c r="C39" s="155" t="s">
        <v>169</v>
      </c>
      <c r="D39" s="164" t="s">
        <v>186</v>
      </c>
      <c r="E39" s="165">
        <v>107</v>
      </c>
      <c r="G39" s="240"/>
      <c r="H39" s="155" t="s">
        <v>169</v>
      </c>
      <c r="I39" s="164" t="s">
        <v>193</v>
      </c>
      <c r="J39" s="165">
        <v>3</v>
      </c>
      <c r="L39" s="240"/>
      <c r="M39" s="7"/>
      <c r="N39" s="38"/>
      <c r="O39" s="25"/>
    </row>
    <row r="40" spans="2:15" ht="15.6" x14ac:dyDescent="0.3">
      <c r="B40" s="240"/>
      <c r="C40" s="155" t="s">
        <v>169</v>
      </c>
      <c r="D40" s="164" t="s">
        <v>187</v>
      </c>
      <c r="E40" s="165">
        <v>58</v>
      </c>
      <c r="G40" s="240"/>
      <c r="H40" s="155" t="s">
        <v>169</v>
      </c>
      <c r="I40" s="164" t="s">
        <v>194</v>
      </c>
      <c r="J40" s="165">
        <v>14</v>
      </c>
      <c r="L40" s="240"/>
      <c r="M40" s="7"/>
      <c r="N40" s="38"/>
      <c r="O40" s="25"/>
    </row>
    <row r="41" spans="2:15" ht="15.6" x14ac:dyDescent="0.3">
      <c r="B41" s="240"/>
      <c r="C41" s="155" t="s">
        <v>169</v>
      </c>
      <c r="D41" s="164" t="s">
        <v>188</v>
      </c>
      <c r="E41" s="165">
        <v>113</v>
      </c>
      <c r="G41" s="240"/>
      <c r="H41" s="155" t="s">
        <v>169</v>
      </c>
      <c r="I41" s="164" t="s">
        <v>195</v>
      </c>
      <c r="J41" s="165">
        <v>4</v>
      </c>
      <c r="L41" s="240"/>
      <c r="M41" s="7"/>
      <c r="N41" s="38"/>
      <c r="O41" s="25"/>
    </row>
    <row r="42" spans="2:15" ht="15.6" x14ac:dyDescent="0.3">
      <c r="B42" s="240"/>
      <c r="C42" s="155" t="s">
        <v>169</v>
      </c>
      <c r="D42" s="164" t="s">
        <v>189</v>
      </c>
      <c r="E42" s="165">
        <v>81</v>
      </c>
      <c r="G42" s="240"/>
      <c r="H42" s="155" t="s">
        <v>169</v>
      </c>
      <c r="I42" s="164" t="s">
        <v>196</v>
      </c>
      <c r="J42" s="165">
        <v>1</v>
      </c>
      <c r="L42" s="240"/>
      <c r="M42" s="7"/>
      <c r="N42" s="38"/>
      <c r="O42" s="25"/>
    </row>
    <row r="43" spans="2:15" ht="15.6" x14ac:dyDescent="0.3">
      <c r="B43" s="240"/>
      <c r="C43" s="155" t="s">
        <v>169</v>
      </c>
      <c r="D43" s="164" t="s">
        <v>190</v>
      </c>
      <c r="E43" s="165">
        <v>83</v>
      </c>
      <c r="G43" s="240"/>
      <c r="H43" s="155" t="s">
        <v>169</v>
      </c>
      <c r="I43" s="164" t="s">
        <v>197</v>
      </c>
      <c r="J43" s="165">
        <v>3</v>
      </c>
      <c r="L43" s="240"/>
      <c r="M43" s="7"/>
      <c r="N43" s="38"/>
      <c r="O43" s="25"/>
    </row>
    <row r="44" spans="2:15" ht="15.6" x14ac:dyDescent="0.3">
      <c r="B44" s="240"/>
      <c r="C44" s="155" t="s">
        <v>169</v>
      </c>
      <c r="D44" s="164" t="s">
        <v>193</v>
      </c>
      <c r="E44" s="165">
        <v>19</v>
      </c>
      <c r="G44" s="240"/>
      <c r="H44" s="155" t="s">
        <v>169</v>
      </c>
      <c r="I44" s="164" t="s">
        <v>198</v>
      </c>
      <c r="J44" s="165">
        <v>5</v>
      </c>
      <c r="L44" s="240"/>
      <c r="M44" s="7"/>
      <c r="N44" s="38"/>
      <c r="O44" s="25"/>
    </row>
    <row r="45" spans="2:15" ht="15.6" x14ac:dyDescent="0.3">
      <c r="B45" s="240"/>
      <c r="C45" s="155" t="s">
        <v>169</v>
      </c>
      <c r="D45" s="164" t="s">
        <v>194</v>
      </c>
      <c r="E45" s="165">
        <v>104</v>
      </c>
      <c r="G45" s="240"/>
      <c r="H45" s="155" t="s">
        <v>169</v>
      </c>
      <c r="I45" s="164" t="s">
        <v>199</v>
      </c>
      <c r="J45" s="165">
        <v>5</v>
      </c>
      <c r="L45" s="240"/>
      <c r="M45" s="7"/>
      <c r="N45" s="38"/>
      <c r="O45" s="25"/>
    </row>
    <row r="46" spans="2:15" ht="15.6" x14ac:dyDescent="0.3">
      <c r="B46" s="240"/>
      <c r="C46" s="155" t="s">
        <v>169</v>
      </c>
      <c r="D46" s="164" t="s">
        <v>195</v>
      </c>
      <c r="E46" s="165">
        <v>20</v>
      </c>
      <c r="G46" s="240"/>
      <c r="H46" s="155" t="s">
        <v>169</v>
      </c>
      <c r="I46" s="164" t="s">
        <v>200</v>
      </c>
      <c r="J46" s="165">
        <v>12</v>
      </c>
      <c r="L46" s="240"/>
      <c r="M46" s="7"/>
      <c r="N46" s="38"/>
      <c r="O46" s="25"/>
    </row>
    <row r="47" spans="2:15" ht="15.6" x14ac:dyDescent="0.3">
      <c r="B47" s="240"/>
      <c r="C47" s="155" t="s">
        <v>169</v>
      </c>
      <c r="D47" s="164" t="s">
        <v>196</v>
      </c>
      <c r="E47" s="165">
        <v>1</v>
      </c>
      <c r="G47" s="240"/>
      <c r="H47" s="155"/>
      <c r="I47" s="164"/>
      <c r="J47" s="165"/>
      <c r="L47" s="240"/>
      <c r="M47" s="7"/>
      <c r="N47" s="38"/>
      <c r="O47" s="25"/>
    </row>
    <row r="48" spans="2:15" ht="15.6" x14ac:dyDescent="0.3">
      <c r="B48" s="240"/>
      <c r="C48" s="155" t="s">
        <v>169</v>
      </c>
      <c r="D48" s="164" t="s">
        <v>197</v>
      </c>
      <c r="E48" s="165">
        <v>49</v>
      </c>
      <c r="G48" s="240"/>
      <c r="H48" s="3"/>
      <c r="I48" s="39"/>
      <c r="J48" s="26"/>
      <c r="L48" s="240"/>
      <c r="M48" s="7"/>
      <c r="N48" s="38"/>
      <c r="O48" s="25"/>
    </row>
    <row r="49" spans="2:15" ht="15.6" x14ac:dyDescent="0.3">
      <c r="B49" s="240"/>
      <c r="C49" s="155" t="s">
        <v>169</v>
      </c>
      <c r="D49" s="164" t="s">
        <v>198</v>
      </c>
      <c r="E49" s="165">
        <v>47</v>
      </c>
      <c r="G49" s="240"/>
      <c r="H49" s="3"/>
      <c r="I49" s="39"/>
      <c r="J49" s="26"/>
      <c r="L49" s="240"/>
      <c r="M49" s="7"/>
      <c r="N49" s="38"/>
      <c r="O49" s="25"/>
    </row>
    <row r="50" spans="2:15" ht="15.6" x14ac:dyDescent="0.3">
      <c r="B50" s="240"/>
      <c r="C50" s="155" t="s">
        <v>169</v>
      </c>
      <c r="D50" s="164" t="s">
        <v>199</v>
      </c>
      <c r="E50" s="165">
        <v>24</v>
      </c>
      <c r="G50" s="240"/>
      <c r="H50" s="3"/>
      <c r="I50" s="39"/>
      <c r="J50" s="26"/>
      <c r="L50" s="240"/>
      <c r="M50" s="7"/>
      <c r="N50" s="38"/>
      <c r="O50" s="25"/>
    </row>
    <row r="51" spans="2:15" ht="15.6" x14ac:dyDescent="0.3">
      <c r="B51" s="240"/>
      <c r="C51" s="155" t="s">
        <v>169</v>
      </c>
      <c r="D51" s="164" t="s">
        <v>200</v>
      </c>
      <c r="E51" s="165">
        <v>23</v>
      </c>
      <c r="G51" s="240"/>
      <c r="H51" s="3"/>
      <c r="I51" s="39"/>
      <c r="J51" s="26"/>
      <c r="L51" s="240"/>
      <c r="M51" s="7"/>
      <c r="N51" s="38"/>
      <c r="O51" s="25"/>
    </row>
    <row r="52" spans="2:15" ht="15.6" x14ac:dyDescent="0.3">
      <c r="B52" s="240"/>
      <c r="C52" s="155"/>
      <c r="D52" s="164"/>
      <c r="E52" s="165"/>
      <c r="G52" s="240"/>
      <c r="H52" s="3"/>
      <c r="I52" s="39"/>
      <c r="J52" s="26"/>
      <c r="L52" s="240"/>
      <c r="M52" s="7"/>
      <c r="N52" s="38"/>
      <c r="O52" s="25"/>
    </row>
    <row r="53" spans="2:15" ht="16.2" thickBot="1" x14ac:dyDescent="0.35">
      <c r="B53" s="241"/>
      <c r="C53" s="17"/>
      <c r="D53" s="40"/>
      <c r="E53" s="27"/>
      <c r="G53" s="241"/>
      <c r="H53" s="17"/>
      <c r="I53" s="40"/>
      <c r="J53" s="27"/>
      <c r="L53" s="241"/>
      <c r="M53" s="78"/>
      <c r="N53" s="80"/>
      <c r="O53" s="83"/>
    </row>
    <row r="54" spans="2:15" ht="16.2" thickBot="1" x14ac:dyDescent="0.35">
      <c r="B54" s="22" t="s">
        <v>7</v>
      </c>
      <c r="C54" s="42" t="s">
        <v>8</v>
      </c>
      <c r="D54" s="43" t="s">
        <v>8</v>
      </c>
      <c r="E54" s="23">
        <f>SUM(E6:E53)</f>
        <v>1907</v>
      </c>
      <c r="G54" s="22" t="s">
        <v>7</v>
      </c>
      <c r="H54" s="42" t="s">
        <v>8</v>
      </c>
      <c r="I54" s="43" t="s">
        <v>8</v>
      </c>
      <c r="J54" s="23">
        <f>SUM(J6:J53)</f>
        <v>320</v>
      </c>
      <c r="L54" s="22" t="s">
        <v>7</v>
      </c>
      <c r="M54" s="42" t="s">
        <v>8</v>
      </c>
      <c r="N54" s="43" t="s">
        <v>8</v>
      </c>
      <c r="O54" s="23">
        <f>SUM(O6:O53)</f>
        <v>86</v>
      </c>
    </row>
    <row r="55" spans="2:15" ht="15.6" x14ac:dyDescent="0.3">
      <c r="B55" s="2"/>
      <c r="C55" s="1"/>
      <c r="D55" s="1"/>
      <c r="E55" s="14"/>
    </row>
    <row r="56" spans="2:15" ht="15" thickBot="1" x14ac:dyDescent="0.35"/>
    <row r="57" spans="2:15" x14ac:dyDescent="0.3">
      <c r="B57" s="252" t="s">
        <v>11</v>
      </c>
      <c r="C57" s="253"/>
      <c r="D57" s="253"/>
      <c r="E57" s="254"/>
    </row>
    <row r="58" spans="2:15" x14ac:dyDescent="0.3">
      <c r="B58" s="33"/>
      <c r="C58" s="34"/>
      <c r="D58" s="34"/>
      <c r="E58" s="35"/>
    </row>
    <row r="59" spans="2:15" x14ac:dyDescent="0.3">
      <c r="B59" s="33"/>
      <c r="C59" s="34"/>
      <c r="D59" s="34"/>
      <c r="E59" s="35"/>
    </row>
    <row r="60" spans="2:15" x14ac:dyDescent="0.3">
      <c r="B60" s="33"/>
      <c r="C60" s="34"/>
      <c r="D60" s="34"/>
      <c r="E60" s="35"/>
    </row>
    <row r="61" spans="2:15" x14ac:dyDescent="0.3">
      <c r="B61" s="33"/>
      <c r="C61" s="34"/>
      <c r="D61" s="34"/>
      <c r="E61" s="35"/>
    </row>
    <row r="62" spans="2:15" x14ac:dyDescent="0.3">
      <c r="B62" s="33"/>
      <c r="C62" s="34"/>
      <c r="D62" s="34"/>
      <c r="E62" s="35"/>
    </row>
    <row r="63" spans="2:15" x14ac:dyDescent="0.3">
      <c r="B63" s="36"/>
      <c r="C63" s="19"/>
      <c r="D63" s="19"/>
      <c r="E63" s="37"/>
    </row>
  </sheetData>
  <mergeCells count="6">
    <mergeCell ref="B57:E57"/>
    <mergeCell ref="L6:L53"/>
    <mergeCell ref="B2:E2"/>
    <mergeCell ref="B3:E3"/>
    <mergeCell ref="B6:B53"/>
    <mergeCell ref="G6:G53"/>
  </mergeCells>
  <pageMargins left="0.7" right="0.7" top="0.75" bottom="0.75" header="0.3" footer="0.3"/>
  <pageSetup scale="34"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8E0A7C-EAA5-4ADB-97B3-F4C4D424880C}">
  <dimension ref="B1:E16"/>
  <sheetViews>
    <sheetView view="pageBreakPreview" zoomScale="60" zoomScaleNormal="80" workbookViewId="0">
      <selection activeCell="F35" sqref="F35"/>
    </sheetView>
  </sheetViews>
  <sheetFormatPr defaultColWidth="9.21875" defaultRowHeight="13.8" x14ac:dyDescent="0.25"/>
  <cols>
    <col min="1" max="1" width="9.21875" style="44"/>
    <col min="2" max="2" width="32.44140625" style="44" customWidth="1"/>
    <col min="3" max="3" width="25.77734375" style="44" customWidth="1"/>
    <col min="4" max="4" width="17.77734375" style="44" customWidth="1"/>
    <col min="5" max="5" width="22.21875" style="44" customWidth="1"/>
    <col min="6" max="16384" width="9.21875" style="44"/>
  </cols>
  <sheetData>
    <row r="1" spans="2:5" ht="14.4" thickBot="1" x14ac:dyDescent="0.3"/>
    <row r="2" spans="2:5" ht="37.200000000000003" customHeight="1" thickBot="1" x14ac:dyDescent="0.3">
      <c r="B2" s="255" t="s">
        <v>54</v>
      </c>
      <c r="C2" s="257"/>
    </row>
    <row r="3" spans="2:5" ht="15.75" customHeight="1" x14ac:dyDescent="0.3">
      <c r="B3" s="258"/>
      <c r="C3" s="258"/>
    </row>
    <row r="4" spans="2:5" ht="16.2" thickBot="1" x14ac:dyDescent="0.35">
      <c r="B4" s="1"/>
      <c r="C4" s="1"/>
    </row>
    <row r="5" spans="2:5" ht="63" thickBot="1" x14ac:dyDescent="0.3">
      <c r="B5" s="10" t="s">
        <v>55</v>
      </c>
      <c r="C5" s="228">
        <v>1434863.98999999</v>
      </c>
    </row>
    <row r="6" spans="2:5" ht="15.6" x14ac:dyDescent="0.25">
      <c r="B6" s="60"/>
    </row>
    <row r="7" spans="2:5" ht="14.4" thickBot="1" x14ac:dyDescent="0.3"/>
    <row r="8" spans="2:5" ht="15" thickBot="1" x14ac:dyDescent="0.35">
      <c r="B8" s="252" t="s">
        <v>11</v>
      </c>
      <c r="C8" s="254"/>
    </row>
    <row r="9" spans="2:5" x14ac:dyDescent="0.25">
      <c r="B9" s="72"/>
      <c r="C9" s="75"/>
    </row>
    <row r="10" spans="2:5" x14ac:dyDescent="0.25">
      <c r="B10" s="72"/>
      <c r="C10" s="75"/>
    </row>
    <row r="11" spans="2:5" x14ac:dyDescent="0.25">
      <c r="B11" s="72"/>
      <c r="C11" s="75"/>
    </row>
    <row r="12" spans="2:5" x14ac:dyDescent="0.25">
      <c r="B12" s="72"/>
      <c r="C12" s="75"/>
    </row>
    <row r="13" spans="2:5" x14ac:dyDescent="0.25">
      <c r="B13" s="72"/>
      <c r="C13" s="75"/>
    </row>
    <row r="14" spans="2:5" ht="14.4" thickBot="1" x14ac:dyDescent="0.3">
      <c r="B14" s="73"/>
      <c r="C14" s="76"/>
    </row>
    <row r="15" spans="2:5" ht="15.6" x14ac:dyDescent="0.3">
      <c r="C15" s="61"/>
      <c r="D15" s="61"/>
      <c r="E15" s="62"/>
    </row>
    <row r="16" spans="2:5" x14ac:dyDescent="0.25">
      <c r="E16" s="74"/>
    </row>
  </sheetData>
  <mergeCells count="3">
    <mergeCell ref="B8:C8"/>
    <mergeCell ref="B2:C2"/>
    <mergeCell ref="B3:C3"/>
  </mergeCells>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M20"/>
  <sheetViews>
    <sheetView view="pageBreakPreview" topLeftCell="A4" zoomScale="38" zoomScaleNormal="60" workbookViewId="0">
      <selection activeCell="C17" sqref="C17"/>
    </sheetView>
  </sheetViews>
  <sheetFormatPr defaultColWidth="8.77734375" defaultRowHeight="13.8" x14ac:dyDescent="0.25"/>
  <cols>
    <col min="1" max="1" width="8.77734375" style="44"/>
    <col min="2" max="2" width="30.44140625" style="45" customWidth="1"/>
    <col min="3" max="3" width="93.77734375" style="45" customWidth="1"/>
    <col min="4" max="4" width="8.77734375" style="44"/>
    <col min="5" max="5" width="15.5546875" style="44" customWidth="1"/>
    <col min="6" max="6" width="33" style="44" customWidth="1"/>
    <col min="7" max="7" width="30" style="44" customWidth="1"/>
    <col min="8" max="8" width="27.21875" style="44" customWidth="1"/>
    <col min="9" max="9" width="26.44140625" style="44" customWidth="1"/>
    <col min="10" max="16384" width="8.77734375" style="44"/>
  </cols>
  <sheetData>
    <row r="1" spans="2:13" ht="14.4" thickBot="1" x14ac:dyDescent="0.3"/>
    <row r="2" spans="2:13" ht="30.6" customHeight="1" x14ac:dyDescent="0.25">
      <c r="B2" s="264" t="s">
        <v>56</v>
      </c>
      <c r="C2" s="265"/>
      <c r="E2" s="261" t="s">
        <v>57</v>
      </c>
      <c r="F2" s="262"/>
      <c r="G2" s="262"/>
      <c r="H2" s="262"/>
      <c r="I2" s="263"/>
      <c r="J2" s="46"/>
      <c r="K2" s="46"/>
      <c r="L2" s="46"/>
      <c r="M2" s="46"/>
    </row>
    <row r="3" spans="2:13" x14ac:dyDescent="0.25">
      <c r="B3" s="108" t="s">
        <v>58</v>
      </c>
      <c r="C3" s="109" t="s">
        <v>59</v>
      </c>
      <c r="E3" s="63" t="s">
        <v>60</v>
      </c>
      <c r="F3" s="64" t="s">
        <v>61</v>
      </c>
      <c r="G3" s="64" t="s">
        <v>62</v>
      </c>
      <c r="H3" s="64" t="s">
        <v>63</v>
      </c>
      <c r="I3" s="65" t="s">
        <v>64</v>
      </c>
    </row>
    <row r="4" spans="2:13" ht="69" x14ac:dyDescent="0.25">
      <c r="B4" s="59" t="s">
        <v>65</v>
      </c>
      <c r="C4" s="57" t="s">
        <v>66</v>
      </c>
      <c r="E4" s="66" t="s">
        <v>67</v>
      </c>
      <c r="F4" s="67" t="s">
        <v>68</v>
      </c>
      <c r="G4" s="67" t="s">
        <v>69</v>
      </c>
      <c r="H4" s="67" t="s">
        <v>70</v>
      </c>
      <c r="I4" s="68" t="s">
        <v>71</v>
      </c>
    </row>
    <row r="5" spans="2:13" ht="110.4" x14ac:dyDescent="0.25">
      <c r="B5" s="59" t="s">
        <v>72</v>
      </c>
      <c r="C5" s="58" t="s">
        <v>73</v>
      </c>
      <c r="E5" s="66" t="s">
        <v>74</v>
      </c>
      <c r="F5" s="67" t="s">
        <v>75</v>
      </c>
      <c r="G5" s="67" t="s">
        <v>76</v>
      </c>
      <c r="H5" s="67" t="s">
        <v>77</v>
      </c>
      <c r="I5" s="68"/>
    </row>
    <row r="6" spans="2:13" ht="55.2" x14ac:dyDescent="0.25">
      <c r="B6" s="59" t="s">
        <v>78</v>
      </c>
      <c r="C6" s="58" t="s">
        <v>79</v>
      </c>
      <c r="E6" s="66" t="s">
        <v>80</v>
      </c>
      <c r="F6" s="67" t="s">
        <v>75</v>
      </c>
      <c r="G6" s="67" t="s">
        <v>81</v>
      </c>
      <c r="H6" s="67" t="s">
        <v>77</v>
      </c>
      <c r="I6" s="68"/>
    </row>
    <row r="7" spans="2:13" ht="55.2" x14ac:dyDescent="0.25">
      <c r="B7" s="59" t="s">
        <v>82</v>
      </c>
      <c r="C7" s="57" t="s">
        <v>83</v>
      </c>
      <c r="E7" s="66" t="s">
        <v>84</v>
      </c>
      <c r="F7" s="67" t="s">
        <v>85</v>
      </c>
      <c r="G7" s="67" t="s">
        <v>86</v>
      </c>
      <c r="H7" s="67" t="s">
        <v>87</v>
      </c>
      <c r="I7" s="68"/>
    </row>
    <row r="8" spans="2:13" x14ac:dyDescent="0.25">
      <c r="B8" s="59" t="s">
        <v>88</v>
      </c>
      <c r="C8" s="57" t="s">
        <v>89</v>
      </c>
      <c r="E8" s="66" t="s">
        <v>90</v>
      </c>
      <c r="F8" s="67" t="s">
        <v>91</v>
      </c>
      <c r="G8" s="67" t="s">
        <v>76</v>
      </c>
      <c r="H8" s="67" t="s">
        <v>92</v>
      </c>
      <c r="I8" s="68"/>
    </row>
    <row r="9" spans="2:13" ht="41.4" x14ac:dyDescent="0.25">
      <c r="B9" s="59" t="s">
        <v>93</v>
      </c>
      <c r="C9" s="57" t="s">
        <v>94</v>
      </c>
      <c r="E9" s="66" t="s">
        <v>95</v>
      </c>
      <c r="F9" s="67" t="s">
        <v>96</v>
      </c>
      <c r="G9" s="67" t="s">
        <v>97</v>
      </c>
      <c r="H9" s="67" t="s">
        <v>98</v>
      </c>
      <c r="I9" s="68" t="s">
        <v>99</v>
      </c>
    </row>
    <row r="10" spans="2:13" ht="96.6" x14ac:dyDescent="0.25">
      <c r="B10" s="59" t="s">
        <v>100</v>
      </c>
      <c r="C10" s="57" t="s">
        <v>101</v>
      </c>
      <c r="E10" s="66" t="s">
        <v>102</v>
      </c>
      <c r="F10" s="67" t="s">
        <v>91</v>
      </c>
      <c r="G10" s="67" t="s">
        <v>103</v>
      </c>
      <c r="H10" s="67" t="s">
        <v>104</v>
      </c>
      <c r="I10" s="68" t="s">
        <v>105</v>
      </c>
    </row>
    <row r="11" spans="2:13" ht="180" customHeight="1" thickBot="1" x14ac:dyDescent="0.3">
      <c r="B11" s="59" t="s">
        <v>106</v>
      </c>
      <c r="C11" s="57" t="s">
        <v>107</v>
      </c>
      <c r="E11" s="69" t="s">
        <v>108</v>
      </c>
      <c r="F11" s="70" t="s">
        <v>96</v>
      </c>
      <c r="G11" s="70" t="s">
        <v>109</v>
      </c>
      <c r="H11" s="70" t="s">
        <v>110</v>
      </c>
      <c r="I11" s="71"/>
    </row>
    <row r="12" spans="2:13" ht="41.4" x14ac:dyDescent="0.25">
      <c r="B12" s="59" t="s">
        <v>111</v>
      </c>
      <c r="C12" s="58" t="s">
        <v>112</v>
      </c>
    </row>
    <row r="13" spans="2:13" ht="27.6" x14ac:dyDescent="0.25">
      <c r="B13" s="59" t="s">
        <v>113</v>
      </c>
      <c r="C13" s="58" t="s">
        <v>114</v>
      </c>
    </row>
    <row r="14" spans="2:13" ht="69.75" customHeight="1" x14ac:dyDescent="0.25">
      <c r="B14" s="59" t="s">
        <v>115</v>
      </c>
      <c r="C14" s="57" t="s">
        <v>116</v>
      </c>
    </row>
    <row r="15" spans="2:13" ht="82.8" x14ac:dyDescent="0.25">
      <c r="B15" s="59" t="s">
        <v>117</v>
      </c>
      <c r="C15" s="57" t="s">
        <v>118</v>
      </c>
    </row>
    <row r="16" spans="2:13" ht="41.4" x14ac:dyDescent="0.25">
      <c r="B16" s="59" t="s">
        <v>119</v>
      </c>
      <c r="C16" s="57" t="s">
        <v>120</v>
      </c>
    </row>
    <row r="17" spans="2:3" ht="69" x14ac:dyDescent="0.25">
      <c r="B17" s="59" t="s">
        <v>121</v>
      </c>
      <c r="C17" s="57" t="s">
        <v>122</v>
      </c>
    </row>
    <row r="18" spans="2:3" ht="151.80000000000001" x14ac:dyDescent="0.25">
      <c r="B18" s="59" t="s">
        <v>123</v>
      </c>
      <c r="C18" s="57" t="s">
        <v>124</v>
      </c>
    </row>
    <row r="19" spans="2:3" ht="27.6" x14ac:dyDescent="0.25">
      <c r="B19" s="59" t="s">
        <v>125</v>
      </c>
      <c r="C19" s="57" t="s">
        <v>126</v>
      </c>
    </row>
    <row r="20" spans="2:3" ht="42" thickBot="1" x14ac:dyDescent="0.3">
      <c r="B20" s="111" t="s">
        <v>127</v>
      </c>
      <c r="C20" s="110" t="s">
        <v>128</v>
      </c>
    </row>
  </sheetData>
  <mergeCells count="2">
    <mergeCell ref="E2:I2"/>
    <mergeCell ref="B2:C2"/>
  </mergeCells>
  <pageMargins left="0.7" right="0.7" top="0.75" bottom="0.75" header="0.3" footer="0.3"/>
  <pageSetup scale="3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CAADEE-9E0B-4E12-8E21-72431F9E199D}">
  <dimension ref="B1:K62"/>
  <sheetViews>
    <sheetView view="pageBreakPreview" topLeftCell="B45" zoomScale="60" zoomScaleNormal="80" workbookViewId="0">
      <selection activeCell="G52" sqref="G52"/>
    </sheetView>
  </sheetViews>
  <sheetFormatPr defaultRowHeight="14.4" x14ac:dyDescent="0.3"/>
  <cols>
    <col min="2" max="2" width="27.5546875" bestFit="1" customWidth="1"/>
    <col min="3" max="3" width="16.5546875" bestFit="1" customWidth="1"/>
    <col min="4" max="4" width="12.77734375" customWidth="1"/>
    <col min="5" max="5" width="26.44140625" customWidth="1"/>
    <col min="7" max="7" width="13.44140625" customWidth="1"/>
    <col min="8" max="8" width="25.77734375" customWidth="1"/>
    <col min="9" max="11" width="24" customWidth="1"/>
  </cols>
  <sheetData>
    <row r="1" spans="2:11" ht="15" thickBot="1" x14ac:dyDescent="0.35"/>
    <row r="2" spans="2:11" ht="16.2" thickBot="1" x14ac:dyDescent="0.35">
      <c r="B2" s="245" t="s">
        <v>12</v>
      </c>
      <c r="C2" s="246"/>
      <c r="D2" s="246"/>
      <c r="E2" s="247"/>
      <c r="F2" s="12"/>
    </row>
    <row r="3" spans="2:11" ht="15.6" x14ac:dyDescent="0.3">
      <c r="B3" s="248"/>
      <c r="C3" s="248"/>
      <c r="D3" s="248"/>
      <c r="E3" s="248"/>
      <c r="F3" s="11"/>
    </row>
    <row r="4" spans="2:11" ht="15" thickBot="1" x14ac:dyDescent="0.35"/>
    <row r="5" spans="2:11" ht="63" thickBot="1" x14ac:dyDescent="0.35">
      <c r="B5" s="52" t="s">
        <v>1</v>
      </c>
      <c r="C5" s="134" t="s">
        <v>2</v>
      </c>
      <c r="D5" s="5" t="s">
        <v>3</v>
      </c>
      <c r="E5" s="5" t="s">
        <v>13</v>
      </c>
      <c r="H5" s="52" t="s">
        <v>1</v>
      </c>
      <c r="I5" s="134" t="s">
        <v>2</v>
      </c>
      <c r="J5" s="5" t="s">
        <v>3</v>
      </c>
      <c r="K5" s="5" t="s">
        <v>13</v>
      </c>
    </row>
    <row r="6" spans="2:11" ht="15.6" x14ac:dyDescent="0.3">
      <c r="B6" s="239" t="s">
        <v>6</v>
      </c>
      <c r="C6" s="150" t="s">
        <v>129</v>
      </c>
      <c r="D6" s="145" t="s">
        <v>131</v>
      </c>
      <c r="E6" s="146">
        <v>1</v>
      </c>
      <c r="H6" s="239" t="s">
        <v>9</v>
      </c>
      <c r="I6" s="150" t="s">
        <v>129</v>
      </c>
      <c r="J6" s="145" t="s">
        <v>137</v>
      </c>
      <c r="K6" s="146">
        <v>1</v>
      </c>
    </row>
    <row r="7" spans="2:11" ht="15.6" x14ac:dyDescent="0.3">
      <c r="B7" s="240"/>
      <c r="C7" s="150" t="s">
        <v>129</v>
      </c>
      <c r="D7" s="145" t="s">
        <v>132</v>
      </c>
      <c r="E7" s="146">
        <v>1</v>
      </c>
      <c r="H7" s="240"/>
      <c r="I7" s="150" t="s">
        <v>129</v>
      </c>
      <c r="J7" s="145" t="s">
        <v>142</v>
      </c>
      <c r="K7" s="146">
        <v>3</v>
      </c>
    </row>
    <row r="8" spans="2:11" ht="15.6" x14ac:dyDescent="0.3">
      <c r="B8" s="240"/>
      <c r="C8" s="150" t="s">
        <v>129</v>
      </c>
      <c r="D8" s="135" t="s">
        <v>134</v>
      </c>
      <c r="E8" s="147">
        <v>2</v>
      </c>
      <c r="H8" s="240"/>
      <c r="I8" s="150" t="s">
        <v>129</v>
      </c>
      <c r="J8" s="135" t="s">
        <v>147</v>
      </c>
      <c r="K8" s="147">
        <v>1</v>
      </c>
    </row>
    <row r="9" spans="2:11" ht="15.6" x14ac:dyDescent="0.3">
      <c r="B9" s="240"/>
      <c r="C9" s="150" t="s">
        <v>129</v>
      </c>
      <c r="D9" s="135" t="s">
        <v>135</v>
      </c>
      <c r="E9" s="147">
        <v>1</v>
      </c>
      <c r="H9" s="240"/>
      <c r="I9" s="150" t="s">
        <v>129</v>
      </c>
      <c r="J9" s="135" t="s">
        <v>150</v>
      </c>
      <c r="K9" s="147">
        <v>3</v>
      </c>
    </row>
    <row r="10" spans="2:11" ht="15.6" x14ac:dyDescent="0.3">
      <c r="B10" s="240"/>
      <c r="C10" s="150" t="s">
        <v>129</v>
      </c>
      <c r="D10" s="135" t="s">
        <v>138</v>
      </c>
      <c r="E10" s="147">
        <v>1</v>
      </c>
      <c r="H10" s="240"/>
      <c r="I10" s="150" t="s">
        <v>129</v>
      </c>
      <c r="J10" s="135" t="s">
        <v>153</v>
      </c>
      <c r="K10" s="147">
        <v>3</v>
      </c>
    </row>
    <row r="11" spans="2:11" ht="15.6" x14ac:dyDescent="0.3">
      <c r="B11" s="240"/>
      <c r="C11" s="150" t="s">
        <v>129</v>
      </c>
      <c r="D11" s="135" t="s">
        <v>142</v>
      </c>
      <c r="E11" s="147">
        <v>4</v>
      </c>
      <c r="H11" s="240"/>
      <c r="I11" s="150" t="s">
        <v>129</v>
      </c>
      <c r="J11" s="135" t="s">
        <v>157</v>
      </c>
      <c r="K11" s="147">
        <v>3</v>
      </c>
    </row>
    <row r="12" spans="2:11" ht="15.6" x14ac:dyDescent="0.3">
      <c r="B12" s="240"/>
      <c r="C12" s="150" t="s">
        <v>129</v>
      </c>
      <c r="D12" s="135" t="s">
        <v>143</v>
      </c>
      <c r="E12" s="147">
        <v>2</v>
      </c>
      <c r="H12" s="240"/>
      <c r="I12" s="150" t="s">
        <v>129</v>
      </c>
      <c r="J12" s="135" t="s">
        <v>158</v>
      </c>
      <c r="K12" s="147">
        <v>1</v>
      </c>
    </row>
    <row r="13" spans="2:11" ht="15.6" x14ac:dyDescent="0.3">
      <c r="B13" s="240"/>
      <c r="C13" s="150" t="s">
        <v>129</v>
      </c>
      <c r="D13" s="135" t="s">
        <v>144</v>
      </c>
      <c r="E13" s="147">
        <v>6</v>
      </c>
      <c r="H13" s="240"/>
      <c r="I13" s="150" t="s">
        <v>129</v>
      </c>
      <c r="J13" s="135" t="s">
        <v>162</v>
      </c>
      <c r="K13" s="147">
        <v>4</v>
      </c>
    </row>
    <row r="14" spans="2:11" ht="15.6" x14ac:dyDescent="0.3">
      <c r="B14" s="240"/>
      <c r="C14" s="150" t="s">
        <v>129</v>
      </c>
      <c r="D14" s="135" t="s">
        <v>145</v>
      </c>
      <c r="E14" s="147">
        <v>3</v>
      </c>
      <c r="H14" s="240"/>
      <c r="I14" s="150" t="s">
        <v>129</v>
      </c>
      <c r="J14" s="135" t="s">
        <v>164</v>
      </c>
      <c r="K14" s="147">
        <v>2</v>
      </c>
    </row>
    <row r="15" spans="2:11" ht="15.6" x14ac:dyDescent="0.3">
      <c r="B15" s="240"/>
      <c r="C15" s="150" t="s">
        <v>129</v>
      </c>
      <c r="D15" s="135" t="s">
        <v>146</v>
      </c>
      <c r="E15" s="147">
        <v>6</v>
      </c>
      <c r="H15" s="240"/>
      <c r="I15" s="150" t="s">
        <v>129</v>
      </c>
      <c r="J15" s="135" t="s">
        <v>165</v>
      </c>
      <c r="K15" s="147">
        <v>1</v>
      </c>
    </row>
    <row r="16" spans="2:11" ht="15.6" x14ac:dyDescent="0.3">
      <c r="B16" s="240"/>
      <c r="C16" s="150" t="s">
        <v>129</v>
      </c>
      <c r="D16" s="135" t="s">
        <v>151</v>
      </c>
      <c r="E16" s="147">
        <v>1</v>
      </c>
      <c r="H16" s="240"/>
      <c r="I16" s="150" t="s">
        <v>129</v>
      </c>
      <c r="J16" s="135" t="s">
        <v>166</v>
      </c>
      <c r="K16" s="147">
        <v>2</v>
      </c>
    </row>
    <row r="17" spans="2:11" ht="15.6" x14ac:dyDescent="0.3">
      <c r="B17" s="240"/>
      <c r="C17" s="144" t="s">
        <v>129</v>
      </c>
      <c r="D17" s="135" t="s">
        <v>152</v>
      </c>
      <c r="E17" s="147">
        <v>2</v>
      </c>
      <c r="H17" s="240"/>
      <c r="I17" s="150" t="s">
        <v>129</v>
      </c>
      <c r="J17" s="135" t="s">
        <v>167</v>
      </c>
      <c r="K17" s="147">
        <v>3</v>
      </c>
    </row>
    <row r="18" spans="2:11" ht="15.6" x14ac:dyDescent="0.3">
      <c r="B18" s="240"/>
      <c r="C18" s="144" t="s">
        <v>129</v>
      </c>
      <c r="D18" s="135" t="s">
        <v>153</v>
      </c>
      <c r="E18" s="147">
        <v>2</v>
      </c>
      <c r="H18" s="240"/>
      <c r="I18" s="150" t="s">
        <v>169</v>
      </c>
      <c r="J18" s="135" t="s">
        <v>178</v>
      </c>
      <c r="K18" s="147">
        <v>1</v>
      </c>
    </row>
    <row r="19" spans="2:11" ht="15.6" x14ac:dyDescent="0.3">
      <c r="B19" s="240"/>
      <c r="C19" s="144" t="s">
        <v>129</v>
      </c>
      <c r="D19" s="135" t="s">
        <v>154</v>
      </c>
      <c r="E19" s="147">
        <v>1</v>
      </c>
      <c r="H19" s="240"/>
      <c r="I19" s="150" t="s">
        <v>169</v>
      </c>
      <c r="J19" s="135" t="s">
        <v>179</v>
      </c>
      <c r="K19" s="147">
        <v>1</v>
      </c>
    </row>
    <row r="20" spans="2:11" ht="15.6" x14ac:dyDescent="0.3">
      <c r="B20" s="240"/>
      <c r="C20" s="144" t="s">
        <v>129</v>
      </c>
      <c r="D20" s="135" t="s">
        <v>157</v>
      </c>
      <c r="E20" s="147">
        <v>4</v>
      </c>
      <c r="H20" s="240"/>
      <c r="I20" s="150" t="s">
        <v>169</v>
      </c>
      <c r="J20" s="135" t="s">
        <v>181</v>
      </c>
      <c r="K20" s="147">
        <v>6</v>
      </c>
    </row>
    <row r="21" spans="2:11" ht="15.6" x14ac:dyDescent="0.3">
      <c r="B21" s="240"/>
      <c r="C21" s="144" t="s">
        <v>129</v>
      </c>
      <c r="D21" s="135" t="s">
        <v>158</v>
      </c>
      <c r="E21" s="147">
        <v>1</v>
      </c>
      <c r="H21" s="240"/>
      <c r="I21" s="150" t="s">
        <v>169</v>
      </c>
      <c r="J21" s="135" t="s">
        <v>182</v>
      </c>
      <c r="K21" s="147">
        <v>1</v>
      </c>
    </row>
    <row r="22" spans="2:11" ht="15.6" x14ac:dyDescent="0.3">
      <c r="B22" s="240"/>
      <c r="C22" s="144" t="s">
        <v>129</v>
      </c>
      <c r="D22" s="135" t="s">
        <v>161</v>
      </c>
      <c r="E22" s="147">
        <v>3</v>
      </c>
      <c r="H22" s="240"/>
      <c r="I22" s="150" t="s">
        <v>169</v>
      </c>
      <c r="J22" s="135" t="s">
        <v>183</v>
      </c>
      <c r="K22" s="147">
        <v>2</v>
      </c>
    </row>
    <row r="23" spans="2:11" ht="15.6" x14ac:dyDescent="0.3">
      <c r="B23" s="240"/>
      <c r="C23" s="144" t="s">
        <v>129</v>
      </c>
      <c r="D23" s="135" t="s">
        <v>162</v>
      </c>
      <c r="E23" s="147">
        <v>6</v>
      </c>
      <c r="H23" s="240"/>
      <c r="I23" s="150" t="s">
        <v>169</v>
      </c>
      <c r="J23" s="135" t="s">
        <v>185</v>
      </c>
      <c r="K23" s="147">
        <v>8</v>
      </c>
    </row>
    <row r="24" spans="2:11" ht="15.6" x14ac:dyDescent="0.3">
      <c r="B24" s="240"/>
      <c r="C24" s="144" t="s">
        <v>129</v>
      </c>
      <c r="D24" s="135" t="s">
        <v>163</v>
      </c>
      <c r="E24" s="147">
        <v>1</v>
      </c>
      <c r="H24" s="240"/>
      <c r="I24" s="150" t="s">
        <v>169</v>
      </c>
      <c r="J24" s="135" t="s">
        <v>186</v>
      </c>
      <c r="K24" s="147">
        <v>8</v>
      </c>
    </row>
    <row r="25" spans="2:11" ht="15.6" x14ac:dyDescent="0.3">
      <c r="B25" s="240"/>
      <c r="C25" s="144" t="s">
        <v>129</v>
      </c>
      <c r="D25" s="135" t="s">
        <v>164</v>
      </c>
      <c r="E25" s="147">
        <v>5</v>
      </c>
      <c r="H25" s="240"/>
      <c r="I25" s="150" t="s">
        <v>169</v>
      </c>
      <c r="J25" s="135" t="s">
        <v>188</v>
      </c>
      <c r="K25" s="147">
        <v>3</v>
      </c>
    </row>
    <row r="26" spans="2:11" ht="15.6" x14ac:dyDescent="0.3">
      <c r="B26" s="240"/>
      <c r="C26" s="144" t="s">
        <v>129</v>
      </c>
      <c r="D26" s="135" t="s">
        <v>166</v>
      </c>
      <c r="E26" s="147">
        <v>7</v>
      </c>
      <c r="H26" s="240"/>
      <c r="I26" s="150" t="s">
        <v>169</v>
      </c>
      <c r="J26" s="135" t="s">
        <v>189</v>
      </c>
      <c r="K26" s="147">
        <v>7</v>
      </c>
    </row>
    <row r="27" spans="2:11" ht="15.6" x14ac:dyDescent="0.3">
      <c r="B27" s="240"/>
      <c r="C27" s="144" t="s">
        <v>129</v>
      </c>
      <c r="D27" s="135" t="s">
        <v>167</v>
      </c>
      <c r="E27" s="147">
        <v>2</v>
      </c>
      <c r="H27" s="240"/>
      <c r="I27" s="150" t="s">
        <v>169</v>
      </c>
      <c r="J27" s="135" t="s">
        <v>190</v>
      </c>
      <c r="K27" s="147">
        <v>3</v>
      </c>
    </row>
    <row r="28" spans="2:11" ht="15.6" x14ac:dyDescent="0.3">
      <c r="B28" s="240"/>
      <c r="C28" s="144" t="s">
        <v>129</v>
      </c>
      <c r="D28" s="135" t="s">
        <v>168</v>
      </c>
      <c r="E28" s="147">
        <v>2</v>
      </c>
      <c r="H28" s="240"/>
      <c r="I28" s="150" t="s">
        <v>169</v>
      </c>
      <c r="J28" s="135" t="s">
        <v>194</v>
      </c>
      <c r="K28" s="147">
        <v>1</v>
      </c>
    </row>
    <row r="29" spans="2:11" ht="15.6" x14ac:dyDescent="0.3">
      <c r="B29" s="240"/>
      <c r="C29" s="144" t="s">
        <v>169</v>
      </c>
      <c r="D29" s="135" t="s">
        <v>171</v>
      </c>
      <c r="E29" s="147">
        <v>1</v>
      </c>
      <c r="H29" s="240"/>
      <c r="I29" s="150" t="s">
        <v>169</v>
      </c>
      <c r="J29" s="135" t="s">
        <v>195</v>
      </c>
      <c r="K29" s="147">
        <v>6</v>
      </c>
    </row>
    <row r="30" spans="2:11" ht="15.6" x14ac:dyDescent="0.3">
      <c r="B30" s="240"/>
      <c r="C30" s="144" t="s">
        <v>169</v>
      </c>
      <c r="D30" s="135" t="s">
        <v>172</v>
      </c>
      <c r="E30" s="147">
        <v>1</v>
      </c>
      <c r="H30" s="240"/>
      <c r="I30" s="150" t="s">
        <v>169</v>
      </c>
      <c r="J30" s="135" t="s">
        <v>197</v>
      </c>
      <c r="K30" s="147">
        <v>1</v>
      </c>
    </row>
    <row r="31" spans="2:11" ht="15.6" x14ac:dyDescent="0.3">
      <c r="B31" s="240"/>
      <c r="C31" s="144" t="s">
        <v>169</v>
      </c>
      <c r="D31" s="135" t="s">
        <v>173</v>
      </c>
      <c r="E31" s="147">
        <v>4</v>
      </c>
      <c r="H31" s="240"/>
      <c r="I31" s="150" t="s">
        <v>169</v>
      </c>
      <c r="J31" s="135" t="s">
        <v>198</v>
      </c>
      <c r="K31" s="147">
        <v>1</v>
      </c>
    </row>
    <row r="32" spans="2:11" ht="15.6" x14ac:dyDescent="0.3">
      <c r="B32" s="240"/>
      <c r="C32" s="144" t="s">
        <v>169</v>
      </c>
      <c r="D32" s="135" t="s">
        <v>174</v>
      </c>
      <c r="E32" s="147">
        <v>1</v>
      </c>
      <c r="H32" s="240"/>
      <c r="I32" s="150" t="s">
        <v>169</v>
      </c>
      <c r="J32" s="135" t="s">
        <v>199</v>
      </c>
      <c r="K32" s="147">
        <v>2</v>
      </c>
    </row>
    <row r="33" spans="2:11" ht="15.6" x14ac:dyDescent="0.3">
      <c r="B33" s="240"/>
      <c r="C33" s="144" t="s">
        <v>169</v>
      </c>
      <c r="D33" s="135" t="s">
        <v>178</v>
      </c>
      <c r="E33" s="147">
        <v>1</v>
      </c>
      <c r="H33" s="240"/>
      <c r="I33" s="150" t="s">
        <v>169</v>
      </c>
      <c r="J33" s="135" t="s">
        <v>200</v>
      </c>
      <c r="K33" s="147">
        <v>5</v>
      </c>
    </row>
    <row r="34" spans="2:11" ht="15.6" x14ac:dyDescent="0.3">
      <c r="B34" s="240"/>
      <c r="C34" s="144" t="s">
        <v>169</v>
      </c>
      <c r="D34" s="135" t="s">
        <v>179</v>
      </c>
      <c r="E34" s="147">
        <v>2</v>
      </c>
      <c r="H34" s="240"/>
      <c r="I34" s="150"/>
      <c r="J34" s="135"/>
      <c r="K34" s="147"/>
    </row>
    <row r="35" spans="2:11" ht="15.6" x14ac:dyDescent="0.3">
      <c r="B35" s="240"/>
      <c r="C35" s="144" t="s">
        <v>169</v>
      </c>
      <c r="D35" s="135" t="s">
        <v>181</v>
      </c>
      <c r="E35" s="147">
        <v>6</v>
      </c>
      <c r="H35" s="240"/>
      <c r="I35" s="150"/>
      <c r="J35" s="135"/>
      <c r="K35" s="147"/>
    </row>
    <row r="36" spans="2:11" ht="15.6" x14ac:dyDescent="0.3">
      <c r="B36" s="240"/>
      <c r="C36" s="144" t="s">
        <v>169</v>
      </c>
      <c r="D36" s="135" t="s">
        <v>182</v>
      </c>
      <c r="E36" s="147">
        <v>4</v>
      </c>
      <c r="H36" s="240"/>
      <c r="I36" s="150"/>
      <c r="J36" s="135"/>
      <c r="K36" s="147"/>
    </row>
    <row r="37" spans="2:11" ht="15.6" x14ac:dyDescent="0.3">
      <c r="B37" s="240"/>
      <c r="C37" s="144" t="s">
        <v>169</v>
      </c>
      <c r="D37" s="135" t="s">
        <v>185</v>
      </c>
      <c r="E37" s="147">
        <v>15</v>
      </c>
      <c r="H37" s="240"/>
      <c r="I37" s="150"/>
      <c r="J37" s="135"/>
      <c r="K37" s="147"/>
    </row>
    <row r="38" spans="2:11" ht="15.6" x14ac:dyDescent="0.3">
      <c r="B38" s="240"/>
      <c r="C38" s="144" t="s">
        <v>169</v>
      </c>
      <c r="D38" s="135" t="s">
        <v>186</v>
      </c>
      <c r="E38" s="147">
        <v>13</v>
      </c>
      <c r="H38" s="240"/>
      <c r="I38" s="132"/>
      <c r="J38" s="7"/>
      <c r="K38" s="16"/>
    </row>
    <row r="39" spans="2:11" ht="15.6" x14ac:dyDescent="0.3">
      <c r="B39" s="240"/>
      <c r="C39" s="144" t="s">
        <v>169</v>
      </c>
      <c r="D39" s="135" t="s">
        <v>187</v>
      </c>
      <c r="E39" s="147">
        <v>6</v>
      </c>
      <c r="H39" s="240"/>
      <c r="I39" s="132"/>
      <c r="J39" s="7"/>
      <c r="K39" s="16"/>
    </row>
    <row r="40" spans="2:11" ht="15.6" x14ac:dyDescent="0.3">
      <c r="B40" s="240"/>
      <c r="C40" s="144" t="s">
        <v>169</v>
      </c>
      <c r="D40" s="135" t="s">
        <v>188</v>
      </c>
      <c r="E40" s="147">
        <v>6</v>
      </c>
      <c r="H40" s="240"/>
      <c r="I40" s="132"/>
      <c r="J40" s="7"/>
      <c r="K40" s="16"/>
    </row>
    <row r="41" spans="2:11" ht="15.6" x14ac:dyDescent="0.3">
      <c r="B41" s="240"/>
      <c r="C41" s="144" t="s">
        <v>169</v>
      </c>
      <c r="D41" s="135" t="s">
        <v>189</v>
      </c>
      <c r="E41" s="147">
        <v>9</v>
      </c>
      <c r="H41" s="240"/>
      <c r="I41" s="132"/>
      <c r="J41" s="7"/>
      <c r="K41" s="16"/>
    </row>
    <row r="42" spans="2:11" ht="15.6" x14ac:dyDescent="0.3">
      <c r="B42" s="240"/>
      <c r="C42" s="144" t="s">
        <v>169</v>
      </c>
      <c r="D42" s="135" t="s">
        <v>190</v>
      </c>
      <c r="E42" s="147">
        <v>13</v>
      </c>
      <c r="H42" s="240"/>
      <c r="I42" s="132"/>
      <c r="J42" s="7"/>
      <c r="K42" s="16"/>
    </row>
    <row r="43" spans="2:11" ht="15.6" x14ac:dyDescent="0.3">
      <c r="B43" s="240"/>
      <c r="C43" s="144" t="s">
        <v>169</v>
      </c>
      <c r="D43" s="135" t="s">
        <v>193</v>
      </c>
      <c r="E43" s="147">
        <v>3</v>
      </c>
      <c r="H43" s="240"/>
      <c r="I43" s="132"/>
      <c r="J43" s="7"/>
      <c r="K43" s="16"/>
    </row>
    <row r="44" spans="2:11" ht="15.6" x14ac:dyDescent="0.3">
      <c r="B44" s="240"/>
      <c r="C44" s="144" t="s">
        <v>169</v>
      </c>
      <c r="D44" s="135" t="s">
        <v>194</v>
      </c>
      <c r="E44" s="147">
        <v>13</v>
      </c>
      <c r="H44" s="240"/>
      <c r="I44" s="132"/>
      <c r="J44" s="7"/>
      <c r="K44" s="16"/>
    </row>
    <row r="45" spans="2:11" ht="15.6" x14ac:dyDescent="0.3">
      <c r="B45" s="240"/>
      <c r="C45" s="144" t="s">
        <v>169</v>
      </c>
      <c r="D45" s="135" t="s">
        <v>195</v>
      </c>
      <c r="E45" s="147">
        <v>10</v>
      </c>
      <c r="H45" s="240"/>
      <c r="I45" s="132"/>
      <c r="J45" s="7"/>
      <c r="K45" s="16"/>
    </row>
    <row r="46" spans="2:11" ht="15.6" x14ac:dyDescent="0.3">
      <c r="B46" s="240"/>
      <c r="C46" s="144" t="s">
        <v>169</v>
      </c>
      <c r="D46" s="135" t="s">
        <v>196</v>
      </c>
      <c r="E46" s="147">
        <v>2</v>
      </c>
      <c r="H46" s="240"/>
      <c r="I46" s="132"/>
      <c r="J46" s="7"/>
      <c r="K46" s="16"/>
    </row>
    <row r="47" spans="2:11" ht="15.6" x14ac:dyDescent="0.3">
      <c r="B47" s="240"/>
      <c r="C47" s="144" t="s">
        <v>169</v>
      </c>
      <c r="D47" s="135" t="s">
        <v>197</v>
      </c>
      <c r="E47" s="147">
        <v>2</v>
      </c>
      <c r="H47" s="240"/>
      <c r="I47" s="132"/>
      <c r="J47" s="7"/>
      <c r="K47" s="16"/>
    </row>
    <row r="48" spans="2:11" ht="15.6" x14ac:dyDescent="0.3">
      <c r="B48" s="240"/>
      <c r="C48" s="144" t="s">
        <v>169</v>
      </c>
      <c r="D48" s="135" t="s">
        <v>198</v>
      </c>
      <c r="E48" s="147">
        <v>3</v>
      </c>
      <c r="H48" s="240"/>
      <c r="I48" s="132"/>
      <c r="J48" s="7"/>
      <c r="K48" s="16"/>
    </row>
    <row r="49" spans="2:11" ht="15.6" x14ac:dyDescent="0.3">
      <c r="B49" s="240"/>
      <c r="C49" s="144" t="s">
        <v>169</v>
      </c>
      <c r="D49" s="135" t="s">
        <v>199</v>
      </c>
      <c r="E49" s="147">
        <v>7</v>
      </c>
      <c r="H49" s="240"/>
      <c r="I49" s="132"/>
      <c r="J49" s="7"/>
      <c r="K49" s="16"/>
    </row>
    <row r="50" spans="2:11" ht="15.6" x14ac:dyDescent="0.3">
      <c r="B50" s="240"/>
      <c r="C50" s="144" t="s">
        <v>169</v>
      </c>
      <c r="D50" s="135" t="s">
        <v>200</v>
      </c>
      <c r="E50" s="147">
        <v>5</v>
      </c>
      <c r="H50" s="240"/>
      <c r="I50" s="132"/>
      <c r="J50" s="7"/>
      <c r="K50" s="16"/>
    </row>
    <row r="51" spans="2:11" ht="15.6" x14ac:dyDescent="0.3">
      <c r="B51" s="240"/>
      <c r="C51" s="144"/>
      <c r="D51" s="135"/>
      <c r="E51" s="147"/>
      <c r="H51" s="240"/>
      <c r="I51" s="132"/>
      <c r="J51" s="7"/>
      <c r="K51" s="16"/>
    </row>
    <row r="52" spans="2:11" ht="16.2" thickBot="1" x14ac:dyDescent="0.35">
      <c r="B52" s="241"/>
      <c r="C52" s="17"/>
      <c r="D52" s="17"/>
      <c r="E52" s="18"/>
      <c r="H52" s="241"/>
      <c r="I52" s="17"/>
      <c r="J52" s="17"/>
      <c r="K52" s="18"/>
    </row>
    <row r="53" spans="2:11" ht="16.2" thickBot="1" x14ac:dyDescent="0.35">
      <c r="B53" s="22" t="s">
        <v>7</v>
      </c>
      <c r="C53" s="148" t="s">
        <v>8</v>
      </c>
      <c r="D53" s="148" t="s">
        <v>8</v>
      </c>
      <c r="E53" s="149">
        <f>SUM(E6:E52)</f>
        <v>191</v>
      </c>
      <c r="H53" s="22" t="s">
        <v>7</v>
      </c>
      <c r="I53" s="148" t="s">
        <v>8</v>
      </c>
      <c r="J53" s="148" t="s">
        <v>8</v>
      </c>
      <c r="K53" s="149">
        <f>SUM(K6:K52)</f>
        <v>83</v>
      </c>
    </row>
    <row r="54" spans="2:11" ht="15.6" x14ac:dyDescent="0.3">
      <c r="B54" s="2"/>
      <c r="C54" s="1"/>
      <c r="D54" s="1"/>
      <c r="E54" s="1"/>
    </row>
    <row r="55" spans="2:11" ht="16.2" thickBot="1" x14ac:dyDescent="0.35">
      <c r="B55" s="47"/>
      <c r="C55" s="48"/>
      <c r="D55" s="48"/>
      <c r="E55" s="49"/>
    </row>
    <row r="56" spans="2:11" ht="16.8" thickBot="1" x14ac:dyDescent="0.35">
      <c r="B56" s="242" t="s">
        <v>11</v>
      </c>
      <c r="C56" s="243"/>
      <c r="D56" s="243"/>
      <c r="E56" s="244"/>
    </row>
    <row r="57" spans="2:11" ht="15.6" x14ac:dyDescent="0.3">
      <c r="B57" s="28"/>
      <c r="C57" s="101"/>
      <c r="D57" s="101"/>
      <c r="E57" s="29"/>
    </row>
    <row r="58" spans="2:11" ht="15.6" x14ac:dyDescent="0.3">
      <c r="B58" s="28"/>
      <c r="C58" s="101"/>
      <c r="D58" s="101"/>
      <c r="E58" s="29"/>
    </row>
    <row r="59" spans="2:11" ht="15.6" x14ac:dyDescent="0.3">
      <c r="B59" s="28"/>
      <c r="C59" s="101"/>
      <c r="D59" s="101"/>
      <c r="E59" s="29"/>
    </row>
    <row r="60" spans="2:11" ht="15.6" x14ac:dyDescent="0.3">
      <c r="B60" s="28"/>
      <c r="C60" s="101"/>
      <c r="D60" s="101"/>
      <c r="E60" s="29"/>
    </row>
    <row r="61" spans="2:11" ht="15.6" x14ac:dyDescent="0.3">
      <c r="B61" s="28"/>
      <c r="C61" s="101"/>
      <c r="D61" s="101"/>
      <c r="E61" s="29"/>
    </row>
    <row r="62" spans="2:11" ht="16.2" thickBot="1" x14ac:dyDescent="0.35">
      <c r="B62" s="30"/>
      <c r="C62" s="31"/>
      <c r="D62" s="31"/>
      <c r="E62" s="32"/>
    </row>
  </sheetData>
  <mergeCells count="5">
    <mergeCell ref="B56:E56"/>
    <mergeCell ref="B2:E2"/>
    <mergeCell ref="B3:E3"/>
    <mergeCell ref="B6:B52"/>
    <mergeCell ref="H6:H52"/>
  </mergeCells>
  <pageMargins left="0.7" right="0.7" top="0.75" bottom="0.75" header="0.3" footer="0.3"/>
  <pageSetup scale="4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U93"/>
  <sheetViews>
    <sheetView view="pageBreakPreview" topLeftCell="A67" zoomScale="60" zoomScaleNormal="80" workbookViewId="0">
      <selection activeCell="J83" sqref="A83:XFD83"/>
    </sheetView>
  </sheetViews>
  <sheetFormatPr defaultColWidth="9.21875" defaultRowHeight="15.6" x14ac:dyDescent="0.3"/>
  <cols>
    <col min="1" max="1" width="9.21875" style="1"/>
    <col min="2" max="2" width="23.77734375" style="1" customWidth="1"/>
    <col min="3" max="3" width="16.21875" style="1" customWidth="1"/>
    <col min="4" max="4" width="12" style="1" customWidth="1"/>
    <col min="5" max="5" width="14.77734375" style="1" customWidth="1"/>
    <col min="6" max="6" width="16.21875" style="1" customWidth="1"/>
    <col min="7" max="7" width="22.77734375" style="1" customWidth="1"/>
    <col min="8" max="8" width="18.21875" style="1" customWidth="1"/>
    <col min="9" max="14" width="18.5546875" style="1" customWidth="1"/>
    <col min="15" max="15" width="9.21875" style="1"/>
    <col min="16" max="21" width="17.77734375" style="1" customWidth="1"/>
    <col min="22" max="16384" width="9.21875" style="1"/>
  </cols>
  <sheetData>
    <row r="1" spans="2:21" ht="16.2" thickBot="1" x14ac:dyDescent="0.35"/>
    <row r="2" spans="2:21" ht="16.2" thickBot="1" x14ac:dyDescent="0.35">
      <c r="B2" s="245" t="s">
        <v>14</v>
      </c>
      <c r="C2" s="246"/>
      <c r="D2" s="246"/>
      <c r="E2" s="246"/>
      <c r="F2" s="246"/>
      <c r="G2" s="246"/>
      <c r="H2" s="112"/>
      <c r="I2" s="12"/>
      <c r="J2" s="12"/>
      <c r="L2" s="91"/>
    </row>
    <row r="3" spans="2:21" x14ac:dyDescent="0.3">
      <c r="B3" s="249"/>
      <c r="C3" s="249"/>
      <c r="D3" s="249"/>
      <c r="E3" s="249"/>
      <c r="F3" s="249"/>
      <c r="G3" s="249"/>
      <c r="H3" s="11"/>
      <c r="I3" s="11"/>
      <c r="J3" s="11"/>
      <c r="L3" s="91"/>
    </row>
    <row r="4" spans="2:21" ht="16.2" thickBot="1" x14ac:dyDescent="0.35">
      <c r="L4" s="91"/>
    </row>
    <row r="5" spans="2:21" ht="47.4" thickBot="1" x14ac:dyDescent="0.35">
      <c r="B5" s="52" t="s">
        <v>1</v>
      </c>
      <c r="C5" s="5" t="s">
        <v>2</v>
      </c>
      <c r="D5" s="5" t="s">
        <v>3</v>
      </c>
      <c r="E5" s="5" t="s">
        <v>15</v>
      </c>
      <c r="F5" s="5" t="s">
        <v>16</v>
      </c>
      <c r="G5" s="4" t="s">
        <v>17</v>
      </c>
      <c r="I5" s="52" t="s">
        <v>1</v>
      </c>
      <c r="J5" s="5" t="s">
        <v>2</v>
      </c>
      <c r="K5" s="5" t="s">
        <v>3</v>
      </c>
      <c r="L5" s="5" t="s">
        <v>15</v>
      </c>
      <c r="M5" s="5" t="s">
        <v>16</v>
      </c>
      <c r="N5" s="4" t="s">
        <v>17</v>
      </c>
      <c r="P5" s="52" t="s">
        <v>1</v>
      </c>
      <c r="Q5" s="117" t="s">
        <v>2</v>
      </c>
      <c r="R5" s="52" t="s">
        <v>3</v>
      </c>
      <c r="S5" s="52" t="s">
        <v>15</v>
      </c>
      <c r="T5" s="52" t="s">
        <v>16</v>
      </c>
      <c r="U5" s="77" t="s">
        <v>17</v>
      </c>
    </row>
    <row r="6" spans="2:21" x14ac:dyDescent="0.3">
      <c r="B6" s="239" t="s">
        <v>6</v>
      </c>
      <c r="C6" s="144" t="s">
        <v>129</v>
      </c>
      <c r="D6" s="152" t="s">
        <v>130</v>
      </c>
      <c r="E6" s="152">
        <v>7</v>
      </c>
      <c r="F6" s="152">
        <v>2</v>
      </c>
      <c r="G6" s="153">
        <v>2</v>
      </c>
      <c r="I6" s="239" t="s">
        <v>9</v>
      </c>
      <c r="J6" s="157" t="s">
        <v>129</v>
      </c>
      <c r="K6" s="152" t="s">
        <v>131</v>
      </c>
      <c r="L6" s="152">
        <v>33</v>
      </c>
      <c r="M6" s="152">
        <v>25</v>
      </c>
      <c r="N6" s="153">
        <v>21</v>
      </c>
      <c r="P6" s="239" t="s">
        <v>10</v>
      </c>
      <c r="Q6" s="150" t="s">
        <v>129</v>
      </c>
      <c r="R6" s="152" t="s">
        <v>130</v>
      </c>
      <c r="S6" s="152">
        <v>3</v>
      </c>
      <c r="T6" s="152">
        <v>1</v>
      </c>
      <c r="U6" s="154">
        <v>1</v>
      </c>
    </row>
    <row r="7" spans="2:21" x14ac:dyDescent="0.3">
      <c r="B7" s="240"/>
      <c r="C7" s="144" t="s">
        <v>129</v>
      </c>
      <c r="D7" s="152" t="s">
        <v>131</v>
      </c>
      <c r="E7" s="152">
        <v>1265</v>
      </c>
      <c r="F7" s="152">
        <v>729</v>
      </c>
      <c r="G7" s="154">
        <v>875</v>
      </c>
      <c r="I7" s="240"/>
      <c r="J7" s="150" t="s">
        <v>129</v>
      </c>
      <c r="K7" s="152" t="s">
        <v>132</v>
      </c>
      <c r="L7" s="152">
        <v>26</v>
      </c>
      <c r="M7" s="152">
        <v>22</v>
      </c>
      <c r="N7" s="154">
        <v>18</v>
      </c>
      <c r="P7" s="240"/>
      <c r="Q7" s="150" t="s">
        <v>129</v>
      </c>
      <c r="R7" s="155" t="s">
        <v>131</v>
      </c>
      <c r="S7" s="155">
        <v>120</v>
      </c>
      <c r="T7" s="155">
        <v>51</v>
      </c>
      <c r="U7" s="156">
        <v>60</v>
      </c>
    </row>
    <row r="8" spans="2:21" x14ac:dyDescent="0.3">
      <c r="B8" s="240"/>
      <c r="C8" s="144" t="s">
        <v>129</v>
      </c>
      <c r="D8" s="155" t="s">
        <v>132</v>
      </c>
      <c r="E8" s="155">
        <v>764</v>
      </c>
      <c r="F8" s="155">
        <v>499</v>
      </c>
      <c r="G8" s="156">
        <v>578</v>
      </c>
      <c r="I8" s="240"/>
      <c r="J8" s="150" t="s">
        <v>129</v>
      </c>
      <c r="K8" s="155" t="s">
        <v>133</v>
      </c>
      <c r="L8" s="155">
        <v>5</v>
      </c>
      <c r="M8" s="155">
        <v>5</v>
      </c>
      <c r="N8" s="156">
        <v>6</v>
      </c>
      <c r="P8" s="240"/>
      <c r="Q8" s="150" t="s">
        <v>129</v>
      </c>
      <c r="R8" s="155" t="s">
        <v>132</v>
      </c>
      <c r="S8" s="155">
        <v>27</v>
      </c>
      <c r="T8" s="155">
        <v>17</v>
      </c>
      <c r="U8" s="156">
        <v>20</v>
      </c>
    </row>
    <row r="9" spans="2:21" x14ac:dyDescent="0.3">
      <c r="B9" s="240"/>
      <c r="C9" s="144" t="s">
        <v>129</v>
      </c>
      <c r="D9" s="155" t="s">
        <v>133</v>
      </c>
      <c r="E9" s="155">
        <v>379</v>
      </c>
      <c r="F9" s="155">
        <v>132</v>
      </c>
      <c r="G9" s="156">
        <v>121</v>
      </c>
      <c r="I9" s="240"/>
      <c r="J9" s="150" t="s">
        <v>129</v>
      </c>
      <c r="K9" s="155" t="s">
        <v>134</v>
      </c>
      <c r="L9" s="155">
        <v>19</v>
      </c>
      <c r="M9" s="155">
        <v>44</v>
      </c>
      <c r="N9" s="156">
        <v>37</v>
      </c>
      <c r="P9" s="240"/>
      <c r="Q9" s="150" t="s">
        <v>129</v>
      </c>
      <c r="R9" s="155" t="s">
        <v>133</v>
      </c>
      <c r="S9" s="155">
        <v>31</v>
      </c>
      <c r="T9" s="155">
        <v>11</v>
      </c>
      <c r="U9" s="156">
        <v>11</v>
      </c>
    </row>
    <row r="10" spans="2:21" x14ac:dyDescent="0.3">
      <c r="B10" s="240"/>
      <c r="C10" s="144" t="s">
        <v>129</v>
      </c>
      <c r="D10" s="155" t="s">
        <v>134</v>
      </c>
      <c r="E10" s="155">
        <v>481</v>
      </c>
      <c r="F10" s="155">
        <v>402</v>
      </c>
      <c r="G10" s="156">
        <v>405</v>
      </c>
      <c r="I10" s="240"/>
      <c r="J10" s="144" t="s">
        <v>129</v>
      </c>
      <c r="K10" s="155" t="s">
        <v>135</v>
      </c>
      <c r="L10" s="155">
        <v>1</v>
      </c>
      <c r="M10" s="155"/>
      <c r="N10" s="156">
        <v>1</v>
      </c>
      <c r="P10" s="240"/>
      <c r="Q10" s="150" t="s">
        <v>129</v>
      </c>
      <c r="R10" s="155" t="s">
        <v>134</v>
      </c>
      <c r="S10" s="155">
        <v>53</v>
      </c>
      <c r="T10" s="155">
        <v>31</v>
      </c>
      <c r="U10" s="156">
        <v>28</v>
      </c>
    </row>
    <row r="11" spans="2:21" x14ac:dyDescent="0.3">
      <c r="B11" s="240"/>
      <c r="C11" s="144" t="s">
        <v>129</v>
      </c>
      <c r="D11" s="155" t="s">
        <v>135</v>
      </c>
      <c r="E11" s="155">
        <v>40</v>
      </c>
      <c r="F11" s="155">
        <v>14</v>
      </c>
      <c r="G11" s="156">
        <v>13</v>
      </c>
      <c r="I11" s="240"/>
      <c r="J11" s="144" t="s">
        <v>129</v>
      </c>
      <c r="K11" s="155" t="s">
        <v>137</v>
      </c>
      <c r="L11" s="155">
        <v>83</v>
      </c>
      <c r="M11" s="155">
        <v>71</v>
      </c>
      <c r="N11" s="156">
        <v>55</v>
      </c>
      <c r="P11" s="240"/>
      <c r="Q11" s="150" t="s">
        <v>129</v>
      </c>
      <c r="R11" s="155" t="s">
        <v>135</v>
      </c>
      <c r="S11" s="155">
        <v>1</v>
      </c>
      <c r="T11" s="155">
        <v>1</v>
      </c>
      <c r="U11" s="156">
        <v>1</v>
      </c>
    </row>
    <row r="12" spans="2:21" x14ac:dyDescent="0.3">
      <c r="B12" s="240"/>
      <c r="C12" s="144" t="s">
        <v>129</v>
      </c>
      <c r="D12" s="155" t="s">
        <v>136</v>
      </c>
      <c r="E12" s="155">
        <v>2</v>
      </c>
      <c r="F12" s="155">
        <v>1</v>
      </c>
      <c r="G12" s="156">
        <v>1</v>
      </c>
      <c r="I12" s="240"/>
      <c r="J12" s="144" t="s">
        <v>129</v>
      </c>
      <c r="K12" s="155" t="s">
        <v>138</v>
      </c>
      <c r="L12" s="155">
        <v>8</v>
      </c>
      <c r="M12" s="155">
        <v>4</v>
      </c>
      <c r="N12" s="156">
        <v>5</v>
      </c>
      <c r="P12" s="240"/>
      <c r="Q12" s="144" t="s">
        <v>129</v>
      </c>
      <c r="R12" s="155" t="s">
        <v>137</v>
      </c>
      <c r="S12" s="155">
        <v>61</v>
      </c>
      <c r="T12" s="155">
        <v>29</v>
      </c>
      <c r="U12" s="156">
        <v>27</v>
      </c>
    </row>
    <row r="13" spans="2:21" x14ac:dyDescent="0.3">
      <c r="B13" s="240"/>
      <c r="C13" s="144" t="s">
        <v>129</v>
      </c>
      <c r="D13" s="155" t="s">
        <v>137</v>
      </c>
      <c r="E13" s="155">
        <v>691</v>
      </c>
      <c r="F13" s="155">
        <v>389</v>
      </c>
      <c r="G13" s="156">
        <v>363</v>
      </c>
      <c r="I13" s="240"/>
      <c r="J13" s="144" t="s">
        <v>129</v>
      </c>
      <c r="K13" s="155" t="s">
        <v>140</v>
      </c>
      <c r="L13" s="155">
        <v>15</v>
      </c>
      <c r="M13" s="155">
        <v>16</v>
      </c>
      <c r="N13" s="156">
        <v>11</v>
      </c>
      <c r="P13" s="240"/>
      <c r="Q13" s="144" t="s">
        <v>129</v>
      </c>
      <c r="R13" s="155" t="s">
        <v>138</v>
      </c>
      <c r="S13" s="155">
        <v>4</v>
      </c>
      <c r="T13" s="155">
        <v>1</v>
      </c>
      <c r="U13" s="156">
        <v>2</v>
      </c>
    </row>
    <row r="14" spans="2:21" x14ac:dyDescent="0.3">
      <c r="B14" s="240"/>
      <c r="C14" s="144" t="s">
        <v>129</v>
      </c>
      <c r="D14" s="155" t="s">
        <v>138</v>
      </c>
      <c r="E14" s="155">
        <v>126</v>
      </c>
      <c r="F14" s="155">
        <v>62</v>
      </c>
      <c r="G14" s="156">
        <v>41</v>
      </c>
      <c r="I14" s="240"/>
      <c r="J14" s="144" t="s">
        <v>129</v>
      </c>
      <c r="K14" s="155" t="s">
        <v>142</v>
      </c>
      <c r="L14" s="155">
        <v>175</v>
      </c>
      <c r="M14" s="155">
        <v>253</v>
      </c>
      <c r="N14" s="156">
        <v>230</v>
      </c>
      <c r="P14" s="240"/>
      <c r="Q14" s="144" t="s">
        <v>129</v>
      </c>
      <c r="R14" s="155" t="s">
        <v>139</v>
      </c>
      <c r="S14" s="155">
        <v>6</v>
      </c>
      <c r="T14" s="155">
        <v>5</v>
      </c>
      <c r="U14" s="156">
        <v>4</v>
      </c>
    </row>
    <row r="15" spans="2:21" x14ac:dyDescent="0.3">
      <c r="B15" s="240"/>
      <c r="C15" s="144" t="s">
        <v>129</v>
      </c>
      <c r="D15" s="155" t="s">
        <v>139</v>
      </c>
      <c r="E15" s="155">
        <v>18</v>
      </c>
      <c r="F15" s="155">
        <v>9</v>
      </c>
      <c r="G15" s="156">
        <v>10</v>
      </c>
      <c r="I15" s="240"/>
      <c r="J15" s="144" t="s">
        <v>129</v>
      </c>
      <c r="K15" s="155" t="s">
        <v>143</v>
      </c>
      <c r="L15" s="155">
        <v>52</v>
      </c>
      <c r="M15" s="155">
        <v>52</v>
      </c>
      <c r="N15" s="156">
        <v>50</v>
      </c>
      <c r="P15" s="240"/>
      <c r="Q15" s="144" t="s">
        <v>129</v>
      </c>
      <c r="R15" s="155" t="s">
        <v>140</v>
      </c>
      <c r="S15" s="155"/>
      <c r="T15" s="155">
        <v>1</v>
      </c>
      <c r="U15" s="156"/>
    </row>
    <row r="16" spans="2:21" x14ac:dyDescent="0.3">
      <c r="B16" s="240"/>
      <c r="C16" s="144" t="s">
        <v>129</v>
      </c>
      <c r="D16" s="155" t="s">
        <v>140</v>
      </c>
      <c r="E16" s="155">
        <v>135</v>
      </c>
      <c r="F16" s="155">
        <v>72</v>
      </c>
      <c r="G16" s="156">
        <v>59</v>
      </c>
      <c r="I16" s="240"/>
      <c r="J16" s="144" t="s">
        <v>129</v>
      </c>
      <c r="K16" s="155" t="s">
        <v>144</v>
      </c>
      <c r="L16" s="155">
        <v>116</v>
      </c>
      <c r="M16" s="155">
        <v>109</v>
      </c>
      <c r="N16" s="156">
        <v>92</v>
      </c>
      <c r="P16" s="240"/>
      <c r="Q16" s="144" t="s">
        <v>129</v>
      </c>
      <c r="R16" s="155" t="s">
        <v>141</v>
      </c>
      <c r="S16" s="155">
        <v>1</v>
      </c>
      <c r="T16" s="155"/>
      <c r="U16" s="156"/>
    </row>
    <row r="17" spans="2:21" x14ac:dyDescent="0.3">
      <c r="B17" s="240"/>
      <c r="C17" s="144" t="s">
        <v>129</v>
      </c>
      <c r="D17" s="155" t="s">
        <v>141</v>
      </c>
      <c r="E17" s="155">
        <v>1</v>
      </c>
      <c r="F17" s="155">
        <v>1</v>
      </c>
      <c r="G17" s="156">
        <v>1</v>
      </c>
      <c r="I17" s="240"/>
      <c r="J17" s="144" t="s">
        <v>129</v>
      </c>
      <c r="K17" s="155" t="s">
        <v>145</v>
      </c>
      <c r="L17" s="155">
        <v>43</v>
      </c>
      <c r="M17" s="155">
        <v>49</v>
      </c>
      <c r="N17" s="156">
        <v>42</v>
      </c>
      <c r="P17" s="240"/>
      <c r="Q17" s="144" t="s">
        <v>129</v>
      </c>
      <c r="R17" s="155" t="s">
        <v>142</v>
      </c>
      <c r="S17" s="155">
        <v>292</v>
      </c>
      <c r="T17" s="155">
        <v>200</v>
      </c>
      <c r="U17" s="156">
        <v>221</v>
      </c>
    </row>
    <row r="18" spans="2:21" x14ac:dyDescent="0.3">
      <c r="B18" s="240"/>
      <c r="C18" s="144" t="s">
        <v>129</v>
      </c>
      <c r="D18" s="155" t="s">
        <v>142</v>
      </c>
      <c r="E18" s="155">
        <v>1679</v>
      </c>
      <c r="F18" s="155">
        <v>1699</v>
      </c>
      <c r="G18" s="156">
        <v>2260</v>
      </c>
      <c r="I18" s="240"/>
      <c r="J18" s="144" t="s">
        <v>129</v>
      </c>
      <c r="K18" s="155" t="s">
        <v>146</v>
      </c>
      <c r="L18" s="155">
        <v>54</v>
      </c>
      <c r="M18" s="155">
        <v>46</v>
      </c>
      <c r="N18" s="156">
        <v>42</v>
      </c>
      <c r="P18" s="240"/>
      <c r="Q18" s="144" t="s">
        <v>129</v>
      </c>
      <c r="R18" s="155" t="s">
        <v>143</v>
      </c>
      <c r="S18" s="155">
        <v>19</v>
      </c>
      <c r="T18" s="155">
        <v>11</v>
      </c>
      <c r="U18" s="156">
        <v>10</v>
      </c>
    </row>
    <row r="19" spans="2:21" x14ac:dyDescent="0.3">
      <c r="B19" s="240"/>
      <c r="C19" s="144" t="s">
        <v>129</v>
      </c>
      <c r="D19" s="155" t="s">
        <v>143</v>
      </c>
      <c r="E19" s="155">
        <v>638</v>
      </c>
      <c r="F19" s="155">
        <v>504</v>
      </c>
      <c r="G19" s="156">
        <v>472</v>
      </c>
      <c r="I19" s="240"/>
      <c r="J19" s="144" t="s">
        <v>129</v>
      </c>
      <c r="K19" s="155" t="s">
        <v>147</v>
      </c>
      <c r="L19" s="155">
        <v>60</v>
      </c>
      <c r="M19" s="155">
        <v>55</v>
      </c>
      <c r="N19" s="156">
        <v>49</v>
      </c>
      <c r="P19" s="240"/>
      <c r="Q19" s="144" t="s">
        <v>129</v>
      </c>
      <c r="R19" s="155" t="s">
        <v>144</v>
      </c>
      <c r="S19" s="155">
        <v>305</v>
      </c>
      <c r="T19" s="155">
        <v>176</v>
      </c>
      <c r="U19" s="156">
        <v>169</v>
      </c>
    </row>
    <row r="20" spans="2:21" x14ac:dyDescent="0.3">
      <c r="B20" s="240"/>
      <c r="C20" s="144" t="s">
        <v>129</v>
      </c>
      <c r="D20" s="155" t="s">
        <v>144</v>
      </c>
      <c r="E20" s="155">
        <v>2519</v>
      </c>
      <c r="F20" s="155">
        <v>1785</v>
      </c>
      <c r="G20" s="156">
        <v>1740</v>
      </c>
      <c r="I20" s="240"/>
      <c r="J20" s="144" t="s">
        <v>129</v>
      </c>
      <c r="K20" s="155" t="s">
        <v>148</v>
      </c>
      <c r="L20" s="155">
        <v>16</v>
      </c>
      <c r="M20" s="155">
        <v>11</v>
      </c>
      <c r="N20" s="156">
        <v>12</v>
      </c>
      <c r="P20" s="240"/>
      <c r="Q20" s="144" t="s">
        <v>129</v>
      </c>
      <c r="R20" s="155" t="s">
        <v>145</v>
      </c>
      <c r="S20" s="155">
        <v>15</v>
      </c>
      <c r="T20" s="155">
        <v>8</v>
      </c>
      <c r="U20" s="156">
        <v>5</v>
      </c>
    </row>
    <row r="21" spans="2:21" x14ac:dyDescent="0.3">
      <c r="B21" s="240"/>
      <c r="C21" s="144" t="s">
        <v>129</v>
      </c>
      <c r="D21" s="155" t="s">
        <v>145</v>
      </c>
      <c r="E21" s="155">
        <v>730</v>
      </c>
      <c r="F21" s="155">
        <v>429</v>
      </c>
      <c r="G21" s="156">
        <v>312</v>
      </c>
      <c r="I21" s="240"/>
      <c r="J21" s="144" t="s">
        <v>129</v>
      </c>
      <c r="K21" s="155" t="s">
        <v>150</v>
      </c>
      <c r="L21" s="155">
        <v>415</v>
      </c>
      <c r="M21" s="155">
        <v>377</v>
      </c>
      <c r="N21" s="156">
        <v>350</v>
      </c>
      <c r="P21" s="240"/>
      <c r="Q21" s="144" t="s">
        <v>129</v>
      </c>
      <c r="R21" s="155" t="s">
        <v>146</v>
      </c>
      <c r="S21" s="155">
        <v>59</v>
      </c>
      <c r="T21" s="155">
        <v>25</v>
      </c>
      <c r="U21" s="156">
        <v>23</v>
      </c>
    </row>
    <row r="22" spans="2:21" x14ac:dyDescent="0.3">
      <c r="B22" s="240"/>
      <c r="C22" s="144" t="s">
        <v>129</v>
      </c>
      <c r="D22" s="155" t="s">
        <v>146</v>
      </c>
      <c r="E22" s="155">
        <v>728</v>
      </c>
      <c r="F22" s="155">
        <v>343</v>
      </c>
      <c r="G22" s="156">
        <v>330</v>
      </c>
      <c r="I22" s="240"/>
      <c r="J22" s="144" t="s">
        <v>129</v>
      </c>
      <c r="K22" s="155" t="s">
        <v>151</v>
      </c>
      <c r="L22" s="155">
        <v>143</v>
      </c>
      <c r="M22" s="155">
        <v>128</v>
      </c>
      <c r="N22" s="156">
        <v>119</v>
      </c>
      <c r="P22" s="240"/>
      <c r="Q22" s="144" t="s">
        <v>129</v>
      </c>
      <c r="R22" s="155" t="s">
        <v>147</v>
      </c>
      <c r="S22" s="155">
        <v>48</v>
      </c>
      <c r="T22" s="155">
        <v>26</v>
      </c>
      <c r="U22" s="156">
        <v>25</v>
      </c>
    </row>
    <row r="23" spans="2:21" x14ac:dyDescent="0.3">
      <c r="B23" s="240"/>
      <c r="C23" s="144" t="s">
        <v>129</v>
      </c>
      <c r="D23" s="155" t="s">
        <v>147</v>
      </c>
      <c r="E23" s="155">
        <v>673</v>
      </c>
      <c r="F23" s="155">
        <v>364</v>
      </c>
      <c r="G23" s="156">
        <v>344</v>
      </c>
      <c r="I23" s="240"/>
      <c r="J23" s="144" t="s">
        <v>129</v>
      </c>
      <c r="K23" s="155" t="s">
        <v>152</v>
      </c>
      <c r="L23" s="155">
        <v>282</v>
      </c>
      <c r="M23" s="155">
        <v>226</v>
      </c>
      <c r="N23" s="156">
        <v>200</v>
      </c>
      <c r="P23" s="240"/>
      <c r="Q23" s="144" t="s">
        <v>129</v>
      </c>
      <c r="R23" s="155" t="s">
        <v>148</v>
      </c>
      <c r="S23" s="155">
        <v>15</v>
      </c>
      <c r="T23" s="155">
        <v>3</v>
      </c>
      <c r="U23" s="156">
        <v>5</v>
      </c>
    </row>
    <row r="24" spans="2:21" x14ac:dyDescent="0.3">
      <c r="B24" s="240"/>
      <c r="C24" s="144" t="s">
        <v>129</v>
      </c>
      <c r="D24" s="155" t="s">
        <v>148</v>
      </c>
      <c r="E24" s="155">
        <v>68</v>
      </c>
      <c r="F24" s="155">
        <v>37</v>
      </c>
      <c r="G24" s="156">
        <v>38</v>
      </c>
      <c r="I24" s="240"/>
      <c r="J24" s="144" t="s">
        <v>129</v>
      </c>
      <c r="K24" s="155" t="s">
        <v>153</v>
      </c>
      <c r="L24" s="155">
        <v>134</v>
      </c>
      <c r="M24" s="155">
        <v>120</v>
      </c>
      <c r="N24" s="156">
        <v>105</v>
      </c>
      <c r="P24" s="240"/>
      <c r="Q24" s="144" t="s">
        <v>129</v>
      </c>
      <c r="R24" s="155" t="s">
        <v>149</v>
      </c>
      <c r="S24" s="155">
        <v>1</v>
      </c>
      <c r="T24" s="155"/>
      <c r="U24" s="156"/>
    </row>
    <row r="25" spans="2:21" x14ac:dyDescent="0.3">
      <c r="B25" s="240"/>
      <c r="C25" s="144" t="s">
        <v>129</v>
      </c>
      <c r="D25" s="155" t="s">
        <v>149</v>
      </c>
      <c r="E25" s="155">
        <v>2</v>
      </c>
      <c r="F25" s="155">
        <v>1</v>
      </c>
      <c r="G25" s="156">
        <v>1</v>
      </c>
      <c r="I25" s="240"/>
      <c r="J25" s="144" t="s">
        <v>129</v>
      </c>
      <c r="K25" s="155" t="s">
        <v>154</v>
      </c>
      <c r="L25" s="155">
        <v>206</v>
      </c>
      <c r="M25" s="155">
        <v>181</v>
      </c>
      <c r="N25" s="156">
        <v>161</v>
      </c>
      <c r="P25" s="240"/>
      <c r="Q25" s="144" t="s">
        <v>129</v>
      </c>
      <c r="R25" s="155" t="s">
        <v>201</v>
      </c>
      <c r="S25" s="155">
        <v>4</v>
      </c>
      <c r="T25" s="155"/>
      <c r="U25" s="156"/>
    </row>
    <row r="26" spans="2:21" x14ac:dyDescent="0.3">
      <c r="B26" s="240"/>
      <c r="C26" s="144" t="s">
        <v>129</v>
      </c>
      <c r="D26" s="155" t="s">
        <v>150</v>
      </c>
      <c r="E26" s="155">
        <v>2844</v>
      </c>
      <c r="F26" s="155">
        <v>1881</v>
      </c>
      <c r="G26" s="156">
        <v>1996</v>
      </c>
      <c r="I26" s="240"/>
      <c r="J26" s="144" t="s">
        <v>129</v>
      </c>
      <c r="K26" s="155" t="s">
        <v>156</v>
      </c>
      <c r="L26" s="155">
        <v>5</v>
      </c>
      <c r="M26" s="155">
        <v>6</v>
      </c>
      <c r="N26" s="156">
        <v>7</v>
      </c>
      <c r="P26" s="240"/>
      <c r="Q26" s="144" t="s">
        <v>129</v>
      </c>
      <c r="R26" s="155" t="s">
        <v>150</v>
      </c>
      <c r="S26" s="155">
        <v>55</v>
      </c>
      <c r="T26" s="155">
        <v>23</v>
      </c>
      <c r="U26" s="156">
        <v>22</v>
      </c>
    </row>
    <row r="27" spans="2:21" x14ac:dyDescent="0.3">
      <c r="B27" s="240"/>
      <c r="C27" s="144" t="s">
        <v>129</v>
      </c>
      <c r="D27" s="155" t="s">
        <v>151</v>
      </c>
      <c r="E27" s="155">
        <v>986</v>
      </c>
      <c r="F27" s="155">
        <v>636</v>
      </c>
      <c r="G27" s="156">
        <v>696</v>
      </c>
      <c r="I27" s="240"/>
      <c r="J27" s="144" t="s">
        <v>129</v>
      </c>
      <c r="K27" s="155" t="s">
        <v>157</v>
      </c>
      <c r="L27" s="155">
        <v>217</v>
      </c>
      <c r="M27" s="155">
        <v>181</v>
      </c>
      <c r="N27" s="156">
        <v>168</v>
      </c>
      <c r="P27" s="240"/>
      <c r="Q27" s="144" t="s">
        <v>129</v>
      </c>
      <c r="R27" s="155" t="s">
        <v>151</v>
      </c>
      <c r="S27" s="155">
        <v>28</v>
      </c>
      <c r="T27" s="155">
        <v>12</v>
      </c>
      <c r="U27" s="156">
        <v>7</v>
      </c>
    </row>
    <row r="28" spans="2:21" x14ac:dyDescent="0.3">
      <c r="B28" s="240"/>
      <c r="C28" s="144" t="s">
        <v>129</v>
      </c>
      <c r="D28" s="155" t="s">
        <v>152</v>
      </c>
      <c r="E28" s="155">
        <v>2318</v>
      </c>
      <c r="F28" s="155">
        <v>1639</v>
      </c>
      <c r="G28" s="156">
        <v>1872</v>
      </c>
      <c r="I28" s="240"/>
      <c r="J28" s="144" t="s">
        <v>129</v>
      </c>
      <c r="K28" s="155" t="s">
        <v>158</v>
      </c>
      <c r="L28" s="155">
        <v>34</v>
      </c>
      <c r="M28" s="155">
        <v>30</v>
      </c>
      <c r="N28" s="156">
        <v>25</v>
      </c>
      <c r="P28" s="240"/>
      <c r="Q28" s="144" t="s">
        <v>129</v>
      </c>
      <c r="R28" s="155" t="s">
        <v>152</v>
      </c>
      <c r="S28" s="155">
        <v>236</v>
      </c>
      <c r="T28" s="155">
        <v>117</v>
      </c>
      <c r="U28" s="156">
        <v>114</v>
      </c>
    </row>
    <row r="29" spans="2:21" x14ac:dyDescent="0.3">
      <c r="B29" s="240"/>
      <c r="C29" s="144" t="s">
        <v>129</v>
      </c>
      <c r="D29" s="155" t="s">
        <v>153</v>
      </c>
      <c r="E29" s="155">
        <v>2256</v>
      </c>
      <c r="F29" s="155">
        <v>1180</v>
      </c>
      <c r="G29" s="156">
        <v>1352</v>
      </c>
      <c r="I29" s="240"/>
      <c r="J29" s="144" t="s">
        <v>129</v>
      </c>
      <c r="K29" s="155" t="s">
        <v>161</v>
      </c>
      <c r="L29" s="155">
        <v>101</v>
      </c>
      <c r="M29" s="155">
        <v>81</v>
      </c>
      <c r="N29" s="156">
        <v>75</v>
      </c>
      <c r="P29" s="240"/>
      <c r="Q29" s="144" t="s">
        <v>129</v>
      </c>
      <c r="R29" s="155" t="s">
        <v>153</v>
      </c>
      <c r="S29" s="155">
        <v>128</v>
      </c>
      <c r="T29" s="155">
        <v>79</v>
      </c>
      <c r="U29" s="156">
        <v>74</v>
      </c>
    </row>
    <row r="30" spans="2:21" x14ac:dyDescent="0.3">
      <c r="B30" s="240"/>
      <c r="C30" s="144" t="s">
        <v>129</v>
      </c>
      <c r="D30" s="155" t="s">
        <v>154</v>
      </c>
      <c r="E30" s="155">
        <v>1485</v>
      </c>
      <c r="F30" s="155">
        <v>954</v>
      </c>
      <c r="G30" s="156">
        <v>1076</v>
      </c>
      <c r="I30" s="240"/>
      <c r="J30" s="144" t="s">
        <v>129</v>
      </c>
      <c r="K30" s="155" t="s">
        <v>162</v>
      </c>
      <c r="L30" s="155">
        <v>234</v>
      </c>
      <c r="M30" s="155">
        <v>201</v>
      </c>
      <c r="N30" s="156">
        <v>174</v>
      </c>
      <c r="P30" s="240"/>
      <c r="Q30" s="144" t="s">
        <v>129</v>
      </c>
      <c r="R30" s="155" t="s">
        <v>154</v>
      </c>
      <c r="S30" s="155">
        <v>239</v>
      </c>
      <c r="T30" s="155">
        <v>110</v>
      </c>
      <c r="U30" s="156">
        <v>95</v>
      </c>
    </row>
    <row r="31" spans="2:21" x14ac:dyDescent="0.3">
      <c r="B31" s="240"/>
      <c r="C31" s="144" t="s">
        <v>129</v>
      </c>
      <c r="D31" s="155" t="s">
        <v>155</v>
      </c>
      <c r="E31" s="155">
        <v>13</v>
      </c>
      <c r="F31" s="155">
        <v>6</v>
      </c>
      <c r="G31" s="156">
        <v>4</v>
      </c>
      <c r="I31" s="240"/>
      <c r="J31" s="144" t="s">
        <v>129</v>
      </c>
      <c r="K31" s="155" t="s">
        <v>163</v>
      </c>
      <c r="L31" s="155">
        <v>101</v>
      </c>
      <c r="M31" s="155">
        <v>75</v>
      </c>
      <c r="N31" s="156">
        <v>55</v>
      </c>
      <c r="P31" s="240"/>
      <c r="Q31" s="144" t="s">
        <v>129</v>
      </c>
      <c r="R31" s="155" t="s">
        <v>155</v>
      </c>
      <c r="S31" s="155">
        <v>4</v>
      </c>
      <c r="T31" s="155">
        <v>3</v>
      </c>
      <c r="U31" s="156">
        <v>2</v>
      </c>
    </row>
    <row r="32" spans="2:21" x14ac:dyDescent="0.3">
      <c r="B32" s="240"/>
      <c r="C32" s="144" t="s">
        <v>129</v>
      </c>
      <c r="D32" s="155" t="s">
        <v>156</v>
      </c>
      <c r="E32" s="155">
        <v>163</v>
      </c>
      <c r="F32" s="155">
        <v>67</v>
      </c>
      <c r="G32" s="156">
        <v>53</v>
      </c>
      <c r="I32" s="240"/>
      <c r="J32" s="144" t="s">
        <v>129</v>
      </c>
      <c r="K32" s="155" t="s">
        <v>164</v>
      </c>
      <c r="L32" s="155">
        <v>283</v>
      </c>
      <c r="M32" s="155">
        <v>238</v>
      </c>
      <c r="N32" s="156">
        <v>215</v>
      </c>
      <c r="P32" s="240"/>
      <c r="Q32" s="144" t="s">
        <v>129</v>
      </c>
      <c r="R32" s="155" t="s">
        <v>156</v>
      </c>
      <c r="S32" s="155">
        <v>12</v>
      </c>
      <c r="T32" s="155">
        <v>8</v>
      </c>
      <c r="U32" s="156">
        <v>6</v>
      </c>
    </row>
    <row r="33" spans="2:21" x14ac:dyDescent="0.3">
      <c r="B33" s="240"/>
      <c r="C33" s="144" t="s">
        <v>129</v>
      </c>
      <c r="D33" s="155" t="s">
        <v>157</v>
      </c>
      <c r="E33" s="155">
        <v>1703</v>
      </c>
      <c r="F33" s="155">
        <v>1053</v>
      </c>
      <c r="G33" s="156">
        <v>1028</v>
      </c>
      <c r="I33" s="240"/>
      <c r="J33" s="144" t="s">
        <v>129</v>
      </c>
      <c r="K33" s="155" t="s">
        <v>165</v>
      </c>
      <c r="L33" s="155">
        <v>61</v>
      </c>
      <c r="M33" s="155">
        <v>53</v>
      </c>
      <c r="N33" s="156">
        <v>45</v>
      </c>
      <c r="P33" s="240"/>
      <c r="Q33" s="144" t="s">
        <v>129</v>
      </c>
      <c r="R33" s="155" t="s">
        <v>157</v>
      </c>
      <c r="S33" s="155">
        <v>72</v>
      </c>
      <c r="T33" s="155">
        <v>23</v>
      </c>
      <c r="U33" s="156">
        <v>21</v>
      </c>
    </row>
    <row r="34" spans="2:21" x14ac:dyDescent="0.3">
      <c r="B34" s="240"/>
      <c r="C34" s="144" t="s">
        <v>129</v>
      </c>
      <c r="D34" s="155" t="s">
        <v>158</v>
      </c>
      <c r="E34" s="155">
        <v>419</v>
      </c>
      <c r="F34" s="155">
        <v>203</v>
      </c>
      <c r="G34" s="156">
        <v>186</v>
      </c>
      <c r="I34" s="240"/>
      <c r="J34" s="144" t="s">
        <v>129</v>
      </c>
      <c r="K34" s="155" t="s">
        <v>166</v>
      </c>
      <c r="L34" s="155">
        <v>328</v>
      </c>
      <c r="M34" s="155">
        <v>284</v>
      </c>
      <c r="N34" s="156">
        <v>250</v>
      </c>
      <c r="P34" s="240"/>
      <c r="Q34" s="144" t="s">
        <v>129</v>
      </c>
      <c r="R34" s="155" t="s">
        <v>203</v>
      </c>
      <c r="S34" s="155">
        <v>2</v>
      </c>
      <c r="T34" s="155">
        <v>2</v>
      </c>
      <c r="U34" s="156"/>
    </row>
    <row r="35" spans="2:21" x14ac:dyDescent="0.3">
      <c r="B35" s="240"/>
      <c r="C35" s="144" t="s">
        <v>129</v>
      </c>
      <c r="D35" s="155" t="s">
        <v>159</v>
      </c>
      <c r="E35" s="155">
        <v>22</v>
      </c>
      <c r="F35" s="155">
        <v>14</v>
      </c>
      <c r="G35" s="156">
        <v>11</v>
      </c>
      <c r="I35" s="240"/>
      <c r="J35" s="144" t="s">
        <v>129</v>
      </c>
      <c r="K35" s="155" t="s">
        <v>167</v>
      </c>
      <c r="L35" s="155">
        <v>265</v>
      </c>
      <c r="M35" s="155">
        <v>226</v>
      </c>
      <c r="N35" s="156">
        <v>202</v>
      </c>
      <c r="P35" s="240"/>
      <c r="Q35" s="144" t="s">
        <v>129</v>
      </c>
      <c r="R35" s="155" t="s">
        <v>158</v>
      </c>
      <c r="S35" s="155">
        <v>65</v>
      </c>
      <c r="T35" s="155">
        <v>44</v>
      </c>
      <c r="U35" s="156">
        <v>31</v>
      </c>
    </row>
    <row r="36" spans="2:21" x14ac:dyDescent="0.3">
      <c r="B36" s="240"/>
      <c r="C36" s="144" t="s">
        <v>129</v>
      </c>
      <c r="D36" s="155" t="s">
        <v>160</v>
      </c>
      <c r="E36" s="155">
        <v>1</v>
      </c>
      <c r="F36" s="155"/>
      <c r="G36" s="156"/>
      <c r="I36" s="240"/>
      <c r="J36" s="144" t="s">
        <v>129</v>
      </c>
      <c r="K36" s="155" t="s">
        <v>168</v>
      </c>
      <c r="L36" s="155">
        <v>77</v>
      </c>
      <c r="M36" s="155">
        <v>61</v>
      </c>
      <c r="N36" s="156">
        <v>50</v>
      </c>
      <c r="P36" s="240"/>
      <c r="Q36" s="144" t="s">
        <v>129</v>
      </c>
      <c r="R36" s="155" t="s">
        <v>159</v>
      </c>
      <c r="S36" s="155">
        <v>3</v>
      </c>
      <c r="T36" s="155">
        <v>2</v>
      </c>
      <c r="U36" s="156">
        <v>1</v>
      </c>
    </row>
    <row r="37" spans="2:21" x14ac:dyDescent="0.3">
      <c r="B37" s="240"/>
      <c r="C37" s="144" t="s">
        <v>129</v>
      </c>
      <c r="D37" s="155" t="s">
        <v>161</v>
      </c>
      <c r="E37" s="155">
        <v>1368</v>
      </c>
      <c r="F37" s="155">
        <v>769</v>
      </c>
      <c r="G37" s="156">
        <v>669</v>
      </c>
      <c r="I37" s="240"/>
      <c r="J37" s="144" t="s">
        <v>169</v>
      </c>
      <c r="K37" s="155" t="s">
        <v>171</v>
      </c>
      <c r="L37" s="155">
        <v>3</v>
      </c>
      <c r="M37" s="155">
        <v>7</v>
      </c>
      <c r="N37" s="156">
        <v>7</v>
      </c>
      <c r="P37" s="240"/>
      <c r="Q37" s="144" t="s">
        <v>129</v>
      </c>
      <c r="R37" s="155" t="s">
        <v>161</v>
      </c>
      <c r="S37" s="155">
        <v>77</v>
      </c>
      <c r="T37" s="155">
        <v>45</v>
      </c>
      <c r="U37" s="156">
        <v>43</v>
      </c>
    </row>
    <row r="38" spans="2:21" x14ac:dyDescent="0.3">
      <c r="B38" s="240"/>
      <c r="C38" s="144" t="s">
        <v>129</v>
      </c>
      <c r="D38" s="155" t="s">
        <v>162</v>
      </c>
      <c r="E38" s="155">
        <v>2283</v>
      </c>
      <c r="F38" s="155">
        <v>1493</v>
      </c>
      <c r="G38" s="156">
        <v>1738</v>
      </c>
      <c r="I38" s="240"/>
      <c r="J38" s="144" t="s">
        <v>169</v>
      </c>
      <c r="K38" s="155" t="s">
        <v>172</v>
      </c>
      <c r="L38" s="155">
        <v>10</v>
      </c>
      <c r="M38" s="155">
        <v>9</v>
      </c>
      <c r="N38" s="156">
        <v>8</v>
      </c>
      <c r="P38" s="240"/>
      <c r="Q38" s="144" t="s">
        <v>129</v>
      </c>
      <c r="R38" s="155" t="s">
        <v>162</v>
      </c>
      <c r="S38" s="155">
        <v>145</v>
      </c>
      <c r="T38" s="155">
        <v>71</v>
      </c>
      <c r="U38" s="156">
        <v>70</v>
      </c>
    </row>
    <row r="39" spans="2:21" x14ac:dyDescent="0.3">
      <c r="B39" s="240"/>
      <c r="C39" s="144" t="s">
        <v>129</v>
      </c>
      <c r="D39" s="155" t="s">
        <v>163</v>
      </c>
      <c r="E39" s="155">
        <v>1549</v>
      </c>
      <c r="F39" s="155">
        <v>1034</v>
      </c>
      <c r="G39" s="156">
        <v>990</v>
      </c>
      <c r="I39" s="240"/>
      <c r="J39" s="144" t="s">
        <v>169</v>
      </c>
      <c r="K39" s="155" t="s">
        <v>173</v>
      </c>
      <c r="L39" s="155">
        <v>78</v>
      </c>
      <c r="M39" s="155">
        <v>61</v>
      </c>
      <c r="N39" s="156">
        <v>50</v>
      </c>
      <c r="P39" s="240"/>
      <c r="Q39" s="144" t="s">
        <v>129</v>
      </c>
      <c r="R39" s="155" t="s">
        <v>163</v>
      </c>
      <c r="S39" s="155">
        <v>41</v>
      </c>
      <c r="T39" s="155">
        <v>12</v>
      </c>
      <c r="U39" s="156">
        <v>13</v>
      </c>
    </row>
    <row r="40" spans="2:21" x14ac:dyDescent="0.3">
      <c r="B40" s="240"/>
      <c r="C40" s="144" t="s">
        <v>129</v>
      </c>
      <c r="D40" s="155" t="s">
        <v>164</v>
      </c>
      <c r="E40" s="155">
        <v>2205</v>
      </c>
      <c r="F40" s="155">
        <v>1481</v>
      </c>
      <c r="G40" s="156">
        <v>1565</v>
      </c>
      <c r="I40" s="240"/>
      <c r="J40" s="144" t="s">
        <v>169</v>
      </c>
      <c r="K40" s="155" t="s">
        <v>174</v>
      </c>
      <c r="L40" s="155">
        <v>43</v>
      </c>
      <c r="M40" s="155">
        <v>39</v>
      </c>
      <c r="N40" s="156">
        <v>32</v>
      </c>
      <c r="P40" s="240"/>
      <c r="Q40" s="144" t="s">
        <v>129</v>
      </c>
      <c r="R40" s="155" t="s">
        <v>164</v>
      </c>
      <c r="S40" s="155">
        <v>122</v>
      </c>
      <c r="T40" s="155">
        <v>67</v>
      </c>
      <c r="U40" s="156">
        <v>51</v>
      </c>
    </row>
    <row r="41" spans="2:21" x14ac:dyDescent="0.3">
      <c r="B41" s="240"/>
      <c r="C41" s="144" t="s">
        <v>129</v>
      </c>
      <c r="D41" s="155" t="s">
        <v>165</v>
      </c>
      <c r="E41" s="155">
        <v>551</v>
      </c>
      <c r="F41" s="155">
        <v>272</v>
      </c>
      <c r="G41" s="156">
        <v>234</v>
      </c>
      <c r="I41" s="240"/>
      <c r="J41" s="144" t="s">
        <v>169</v>
      </c>
      <c r="K41" s="155" t="s">
        <v>177</v>
      </c>
      <c r="L41" s="155">
        <v>58</v>
      </c>
      <c r="M41" s="155">
        <v>40</v>
      </c>
      <c r="N41" s="156">
        <v>39</v>
      </c>
      <c r="P41" s="240"/>
      <c r="Q41" s="144" t="s">
        <v>129</v>
      </c>
      <c r="R41" s="155" t="s">
        <v>165</v>
      </c>
      <c r="S41" s="155">
        <v>15</v>
      </c>
      <c r="T41" s="155">
        <v>5</v>
      </c>
      <c r="U41" s="156">
        <v>8</v>
      </c>
    </row>
    <row r="42" spans="2:21" x14ac:dyDescent="0.3">
      <c r="B42" s="240"/>
      <c r="C42" s="144" t="s">
        <v>129</v>
      </c>
      <c r="D42" s="155" t="s">
        <v>166</v>
      </c>
      <c r="E42" s="155">
        <v>3359</v>
      </c>
      <c r="F42" s="155">
        <v>2291</v>
      </c>
      <c r="G42" s="156">
        <v>2351</v>
      </c>
      <c r="I42" s="240"/>
      <c r="J42" s="144" t="s">
        <v>169</v>
      </c>
      <c r="K42" s="155" t="s">
        <v>178</v>
      </c>
      <c r="L42" s="155">
        <v>47</v>
      </c>
      <c r="M42" s="155">
        <v>42</v>
      </c>
      <c r="N42" s="156">
        <v>34</v>
      </c>
      <c r="P42" s="240"/>
      <c r="Q42" s="144" t="s">
        <v>129</v>
      </c>
      <c r="R42" s="155" t="s">
        <v>166</v>
      </c>
      <c r="S42" s="155">
        <v>96</v>
      </c>
      <c r="T42" s="155">
        <v>55</v>
      </c>
      <c r="U42" s="156">
        <v>37</v>
      </c>
    </row>
    <row r="43" spans="2:21" x14ac:dyDescent="0.3">
      <c r="B43" s="240"/>
      <c r="C43" s="144" t="s">
        <v>129</v>
      </c>
      <c r="D43" s="155" t="s">
        <v>167</v>
      </c>
      <c r="E43" s="155">
        <v>2844</v>
      </c>
      <c r="F43" s="155">
        <v>1982</v>
      </c>
      <c r="G43" s="156">
        <v>2629</v>
      </c>
      <c r="I43" s="240"/>
      <c r="J43" s="144" t="s">
        <v>169</v>
      </c>
      <c r="K43" s="155" t="s">
        <v>179</v>
      </c>
      <c r="L43" s="155">
        <v>118</v>
      </c>
      <c r="M43" s="155">
        <v>100</v>
      </c>
      <c r="N43" s="156">
        <v>88</v>
      </c>
      <c r="P43" s="240"/>
      <c r="Q43" s="144" t="s">
        <v>129</v>
      </c>
      <c r="R43" s="155" t="s">
        <v>167</v>
      </c>
      <c r="S43" s="155">
        <v>263</v>
      </c>
      <c r="T43" s="155">
        <v>175</v>
      </c>
      <c r="U43" s="156">
        <v>172</v>
      </c>
    </row>
    <row r="44" spans="2:21" x14ac:dyDescent="0.3">
      <c r="B44" s="240"/>
      <c r="C44" s="144" t="s">
        <v>129</v>
      </c>
      <c r="D44" s="155" t="s">
        <v>168</v>
      </c>
      <c r="E44" s="155">
        <v>1291</v>
      </c>
      <c r="F44" s="155">
        <v>863</v>
      </c>
      <c r="G44" s="156">
        <v>786</v>
      </c>
      <c r="I44" s="240"/>
      <c r="J44" s="144" t="s">
        <v>169</v>
      </c>
      <c r="K44" s="155" t="s">
        <v>180</v>
      </c>
      <c r="L44" s="155">
        <v>23</v>
      </c>
      <c r="M44" s="155">
        <v>18</v>
      </c>
      <c r="N44" s="156">
        <v>19</v>
      </c>
      <c r="P44" s="240"/>
      <c r="Q44" s="144" t="s">
        <v>129</v>
      </c>
      <c r="R44" s="155" t="s">
        <v>168</v>
      </c>
      <c r="S44" s="155">
        <v>101</v>
      </c>
      <c r="T44" s="155">
        <v>62</v>
      </c>
      <c r="U44" s="156">
        <v>48</v>
      </c>
    </row>
    <row r="45" spans="2:21" x14ac:dyDescent="0.3">
      <c r="B45" s="240"/>
      <c r="C45" s="144" t="s">
        <v>169</v>
      </c>
      <c r="D45" s="155" t="s">
        <v>170</v>
      </c>
      <c r="E45" s="155"/>
      <c r="F45" s="155">
        <v>1</v>
      </c>
      <c r="G45" s="156"/>
      <c r="I45" s="240"/>
      <c r="J45" s="144" t="s">
        <v>169</v>
      </c>
      <c r="K45" s="155" t="s">
        <v>181</v>
      </c>
      <c r="L45" s="155">
        <v>158</v>
      </c>
      <c r="M45" s="155">
        <v>246</v>
      </c>
      <c r="N45" s="156">
        <v>224</v>
      </c>
      <c r="P45" s="240"/>
      <c r="Q45" s="144" t="s">
        <v>129</v>
      </c>
      <c r="R45" s="155" t="s">
        <v>204</v>
      </c>
      <c r="S45" s="155"/>
      <c r="T45" s="155"/>
      <c r="U45" s="156">
        <v>1</v>
      </c>
    </row>
    <row r="46" spans="2:21" x14ac:dyDescent="0.3">
      <c r="B46" s="240"/>
      <c r="C46" s="144" t="s">
        <v>169</v>
      </c>
      <c r="D46" s="155" t="s">
        <v>171</v>
      </c>
      <c r="E46" s="155">
        <v>79</v>
      </c>
      <c r="F46" s="155">
        <v>82</v>
      </c>
      <c r="G46" s="156">
        <v>65</v>
      </c>
      <c r="I46" s="240"/>
      <c r="J46" s="144" t="s">
        <v>169</v>
      </c>
      <c r="K46" s="155" t="s">
        <v>182</v>
      </c>
      <c r="L46" s="155">
        <v>89</v>
      </c>
      <c r="M46" s="155">
        <v>71</v>
      </c>
      <c r="N46" s="156">
        <v>56</v>
      </c>
      <c r="P46" s="240"/>
      <c r="Q46" s="144" t="s">
        <v>169</v>
      </c>
      <c r="R46" s="155" t="s">
        <v>205</v>
      </c>
      <c r="S46" s="155">
        <v>1</v>
      </c>
      <c r="T46" s="155"/>
      <c r="U46" s="156">
        <v>1</v>
      </c>
    </row>
    <row r="47" spans="2:21" x14ac:dyDescent="0.3">
      <c r="B47" s="240"/>
      <c r="C47" s="144" t="s">
        <v>169</v>
      </c>
      <c r="D47" s="155" t="s">
        <v>172</v>
      </c>
      <c r="E47" s="155">
        <v>210</v>
      </c>
      <c r="F47" s="155">
        <v>147</v>
      </c>
      <c r="G47" s="156">
        <v>107</v>
      </c>
      <c r="I47" s="240"/>
      <c r="J47" s="144" t="s">
        <v>169</v>
      </c>
      <c r="K47" s="155" t="s">
        <v>183</v>
      </c>
      <c r="L47" s="155">
        <v>69</v>
      </c>
      <c r="M47" s="155">
        <v>55</v>
      </c>
      <c r="N47" s="156">
        <v>51</v>
      </c>
      <c r="P47" s="240"/>
      <c r="Q47" s="144" t="s">
        <v>169</v>
      </c>
      <c r="R47" s="155" t="s">
        <v>171</v>
      </c>
      <c r="S47" s="155">
        <v>2</v>
      </c>
      <c r="T47" s="155">
        <v>1</v>
      </c>
      <c r="U47" s="156">
        <v>2</v>
      </c>
    </row>
    <row r="48" spans="2:21" x14ac:dyDescent="0.3">
      <c r="B48" s="240"/>
      <c r="C48" s="144" t="s">
        <v>169</v>
      </c>
      <c r="D48" s="155" t="s">
        <v>173</v>
      </c>
      <c r="E48" s="155">
        <v>1529</v>
      </c>
      <c r="F48" s="155">
        <v>996</v>
      </c>
      <c r="G48" s="156">
        <v>955</v>
      </c>
      <c r="I48" s="240"/>
      <c r="J48" s="144" t="s">
        <v>169</v>
      </c>
      <c r="K48" s="155" t="s">
        <v>185</v>
      </c>
      <c r="L48" s="155">
        <v>712</v>
      </c>
      <c r="M48" s="155">
        <v>624</v>
      </c>
      <c r="N48" s="156">
        <v>556</v>
      </c>
      <c r="P48" s="240"/>
      <c r="Q48" s="144" t="s">
        <v>169</v>
      </c>
      <c r="R48" s="155" t="s">
        <v>172</v>
      </c>
      <c r="S48" s="155">
        <v>3</v>
      </c>
      <c r="T48" s="155">
        <v>2</v>
      </c>
      <c r="U48" s="156">
        <v>2</v>
      </c>
    </row>
    <row r="49" spans="2:21" x14ac:dyDescent="0.3">
      <c r="B49" s="240"/>
      <c r="C49" s="144" t="s">
        <v>169</v>
      </c>
      <c r="D49" s="155" t="s">
        <v>174</v>
      </c>
      <c r="E49" s="155">
        <v>805</v>
      </c>
      <c r="F49" s="155">
        <v>572</v>
      </c>
      <c r="G49" s="156">
        <v>540</v>
      </c>
      <c r="I49" s="240"/>
      <c r="J49" s="144" t="s">
        <v>169</v>
      </c>
      <c r="K49" s="155" t="s">
        <v>186</v>
      </c>
      <c r="L49" s="155">
        <v>333</v>
      </c>
      <c r="M49" s="155">
        <v>329</v>
      </c>
      <c r="N49" s="156">
        <v>291</v>
      </c>
      <c r="P49" s="240"/>
      <c r="Q49" s="144" t="s">
        <v>169</v>
      </c>
      <c r="R49" s="155" t="s">
        <v>206</v>
      </c>
      <c r="S49" s="155">
        <v>1</v>
      </c>
      <c r="T49" s="155">
        <v>1</v>
      </c>
      <c r="U49" s="156"/>
    </row>
    <row r="50" spans="2:21" x14ac:dyDescent="0.3">
      <c r="B50" s="240"/>
      <c r="C50" s="144" t="s">
        <v>169</v>
      </c>
      <c r="D50" s="155" t="s">
        <v>176</v>
      </c>
      <c r="E50" s="155">
        <v>8</v>
      </c>
      <c r="F50" s="155">
        <v>4</v>
      </c>
      <c r="G50" s="156">
        <v>2</v>
      </c>
      <c r="I50" s="240"/>
      <c r="J50" s="144" t="s">
        <v>169</v>
      </c>
      <c r="K50" s="155" t="s">
        <v>187</v>
      </c>
      <c r="L50" s="155">
        <v>221</v>
      </c>
      <c r="M50" s="155">
        <v>216</v>
      </c>
      <c r="N50" s="156">
        <v>196</v>
      </c>
      <c r="P50" s="240"/>
      <c r="Q50" s="144" t="s">
        <v>169</v>
      </c>
      <c r="R50" s="155" t="s">
        <v>173</v>
      </c>
      <c r="S50" s="155">
        <v>234</v>
      </c>
      <c r="T50" s="155">
        <v>153</v>
      </c>
      <c r="U50" s="156">
        <v>139</v>
      </c>
    </row>
    <row r="51" spans="2:21" x14ac:dyDescent="0.3">
      <c r="B51" s="240"/>
      <c r="C51" s="144" t="s">
        <v>169</v>
      </c>
      <c r="D51" s="155" t="s">
        <v>177</v>
      </c>
      <c r="E51" s="155">
        <v>779</v>
      </c>
      <c r="F51" s="155">
        <v>571</v>
      </c>
      <c r="G51" s="156">
        <v>615</v>
      </c>
      <c r="I51" s="240"/>
      <c r="J51" s="144" t="s">
        <v>169</v>
      </c>
      <c r="K51" s="155" t="s">
        <v>188</v>
      </c>
      <c r="L51" s="155">
        <v>408</v>
      </c>
      <c r="M51" s="155">
        <v>386</v>
      </c>
      <c r="N51" s="156">
        <v>347</v>
      </c>
      <c r="P51" s="240"/>
      <c r="Q51" s="144" t="s">
        <v>169</v>
      </c>
      <c r="R51" s="155" t="s">
        <v>174</v>
      </c>
      <c r="S51" s="155">
        <v>33</v>
      </c>
      <c r="T51" s="155">
        <v>15</v>
      </c>
      <c r="U51" s="156">
        <v>15</v>
      </c>
    </row>
    <row r="52" spans="2:21" x14ac:dyDescent="0.3">
      <c r="B52" s="240"/>
      <c r="C52" s="144" t="s">
        <v>169</v>
      </c>
      <c r="D52" s="155" t="s">
        <v>178</v>
      </c>
      <c r="E52" s="155">
        <v>1167</v>
      </c>
      <c r="F52" s="155">
        <v>865</v>
      </c>
      <c r="G52" s="156">
        <v>1061</v>
      </c>
      <c r="I52" s="240"/>
      <c r="J52" s="144" t="s">
        <v>169</v>
      </c>
      <c r="K52" s="155" t="s">
        <v>189</v>
      </c>
      <c r="L52" s="155">
        <v>591</v>
      </c>
      <c r="M52" s="155">
        <v>535</v>
      </c>
      <c r="N52" s="156">
        <v>469</v>
      </c>
      <c r="P52" s="240"/>
      <c r="Q52" s="144" t="s">
        <v>169</v>
      </c>
      <c r="R52" s="155" t="s">
        <v>175</v>
      </c>
      <c r="S52" s="155">
        <v>2</v>
      </c>
      <c r="T52" s="155">
        <v>1</v>
      </c>
      <c r="U52" s="156">
        <v>1</v>
      </c>
    </row>
    <row r="53" spans="2:21" x14ac:dyDescent="0.3">
      <c r="B53" s="240"/>
      <c r="C53" s="144" t="s">
        <v>169</v>
      </c>
      <c r="D53" s="155" t="s">
        <v>179</v>
      </c>
      <c r="E53" s="155">
        <v>1262</v>
      </c>
      <c r="F53" s="155">
        <v>750</v>
      </c>
      <c r="G53" s="156">
        <v>634</v>
      </c>
      <c r="I53" s="240"/>
      <c r="J53" s="144" t="s">
        <v>169</v>
      </c>
      <c r="K53" s="155" t="s">
        <v>190</v>
      </c>
      <c r="L53" s="155">
        <v>367</v>
      </c>
      <c r="M53" s="155">
        <v>362</v>
      </c>
      <c r="N53" s="156">
        <v>333</v>
      </c>
      <c r="P53" s="240"/>
      <c r="Q53" s="144" t="s">
        <v>169</v>
      </c>
      <c r="R53" s="155" t="s">
        <v>176</v>
      </c>
      <c r="S53" s="155">
        <v>1</v>
      </c>
      <c r="T53" s="155"/>
      <c r="U53" s="156"/>
    </row>
    <row r="54" spans="2:21" x14ac:dyDescent="0.3">
      <c r="B54" s="240"/>
      <c r="C54" s="144" t="s">
        <v>169</v>
      </c>
      <c r="D54" s="155" t="s">
        <v>180</v>
      </c>
      <c r="E54" s="155">
        <v>416</v>
      </c>
      <c r="F54" s="155">
        <v>272</v>
      </c>
      <c r="G54" s="156">
        <v>249</v>
      </c>
      <c r="I54" s="240"/>
      <c r="J54" s="144" t="s">
        <v>169</v>
      </c>
      <c r="K54" s="155" t="s">
        <v>193</v>
      </c>
      <c r="L54" s="155">
        <v>109</v>
      </c>
      <c r="M54" s="155">
        <v>100</v>
      </c>
      <c r="N54" s="156">
        <v>90</v>
      </c>
      <c r="P54" s="240"/>
      <c r="Q54" s="144" t="s">
        <v>169</v>
      </c>
      <c r="R54" s="155" t="s">
        <v>177</v>
      </c>
      <c r="S54" s="155">
        <v>88</v>
      </c>
      <c r="T54" s="155">
        <v>42</v>
      </c>
      <c r="U54" s="156">
        <v>35</v>
      </c>
    </row>
    <row r="55" spans="2:21" x14ac:dyDescent="0.3">
      <c r="B55" s="240"/>
      <c r="C55" s="144" t="s">
        <v>169</v>
      </c>
      <c r="D55" s="155" t="s">
        <v>181</v>
      </c>
      <c r="E55" s="155">
        <v>2113</v>
      </c>
      <c r="F55" s="155">
        <v>2345</v>
      </c>
      <c r="G55" s="156">
        <v>1993</v>
      </c>
      <c r="I55" s="240"/>
      <c r="J55" s="144" t="s">
        <v>169</v>
      </c>
      <c r="K55" s="155" t="s">
        <v>194</v>
      </c>
      <c r="L55" s="155">
        <v>272</v>
      </c>
      <c r="M55" s="155">
        <v>257</v>
      </c>
      <c r="N55" s="156">
        <v>215</v>
      </c>
      <c r="P55" s="240"/>
      <c r="Q55" s="144" t="s">
        <v>169</v>
      </c>
      <c r="R55" s="155" t="s">
        <v>178</v>
      </c>
      <c r="S55" s="155">
        <v>42</v>
      </c>
      <c r="T55" s="155">
        <v>34</v>
      </c>
      <c r="U55" s="156">
        <v>33</v>
      </c>
    </row>
    <row r="56" spans="2:21" x14ac:dyDescent="0.3">
      <c r="B56" s="240"/>
      <c r="C56" s="144" t="s">
        <v>169</v>
      </c>
      <c r="D56" s="155" t="s">
        <v>182</v>
      </c>
      <c r="E56" s="155">
        <v>1598</v>
      </c>
      <c r="F56" s="155">
        <v>1096</v>
      </c>
      <c r="G56" s="156">
        <v>1038</v>
      </c>
      <c r="I56" s="240"/>
      <c r="J56" s="144" t="s">
        <v>169</v>
      </c>
      <c r="K56" s="155" t="s">
        <v>195</v>
      </c>
      <c r="L56" s="155">
        <v>321</v>
      </c>
      <c r="M56" s="155">
        <v>268</v>
      </c>
      <c r="N56" s="156">
        <v>225</v>
      </c>
      <c r="P56" s="240"/>
      <c r="Q56" s="144" t="s">
        <v>169</v>
      </c>
      <c r="R56" s="155" t="s">
        <v>207</v>
      </c>
      <c r="S56" s="155">
        <v>1</v>
      </c>
      <c r="T56" s="155"/>
      <c r="U56" s="156"/>
    </row>
    <row r="57" spans="2:21" x14ac:dyDescent="0.3">
      <c r="B57" s="240"/>
      <c r="C57" s="144" t="s">
        <v>169</v>
      </c>
      <c r="D57" s="155" t="s">
        <v>183</v>
      </c>
      <c r="E57" s="155">
        <v>1230</v>
      </c>
      <c r="F57" s="155">
        <v>773</v>
      </c>
      <c r="G57" s="156">
        <v>831</v>
      </c>
      <c r="I57" s="240"/>
      <c r="J57" s="144" t="s">
        <v>169</v>
      </c>
      <c r="K57" s="155" t="s">
        <v>196</v>
      </c>
      <c r="L57" s="155">
        <v>50</v>
      </c>
      <c r="M57" s="155">
        <v>38</v>
      </c>
      <c r="N57" s="156">
        <v>31</v>
      </c>
      <c r="P57" s="240"/>
      <c r="Q57" s="144" t="s">
        <v>169</v>
      </c>
      <c r="R57" s="155" t="s">
        <v>179</v>
      </c>
      <c r="S57" s="155">
        <v>22</v>
      </c>
      <c r="T57" s="155">
        <v>15</v>
      </c>
      <c r="U57" s="156">
        <v>11</v>
      </c>
    </row>
    <row r="58" spans="2:21" x14ac:dyDescent="0.3">
      <c r="B58" s="240"/>
      <c r="C58" s="144" t="s">
        <v>169</v>
      </c>
      <c r="D58" s="155" t="s">
        <v>184</v>
      </c>
      <c r="E58" s="155">
        <v>1</v>
      </c>
      <c r="F58" s="155">
        <v>1</v>
      </c>
      <c r="G58" s="156">
        <v>1</v>
      </c>
      <c r="I58" s="240"/>
      <c r="J58" s="144" t="s">
        <v>169</v>
      </c>
      <c r="K58" s="155" t="s">
        <v>197</v>
      </c>
      <c r="L58" s="155">
        <v>122</v>
      </c>
      <c r="M58" s="155">
        <v>98</v>
      </c>
      <c r="N58" s="156">
        <v>87</v>
      </c>
      <c r="P58" s="240"/>
      <c r="Q58" s="144" t="s">
        <v>169</v>
      </c>
      <c r="R58" s="155" t="s">
        <v>180</v>
      </c>
      <c r="S58" s="155">
        <v>56</v>
      </c>
      <c r="T58" s="155">
        <v>36</v>
      </c>
      <c r="U58" s="156">
        <v>36</v>
      </c>
    </row>
    <row r="59" spans="2:21" x14ac:dyDescent="0.3">
      <c r="B59" s="240"/>
      <c r="C59" s="144" t="s">
        <v>169</v>
      </c>
      <c r="D59" s="155" t="s">
        <v>185</v>
      </c>
      <c r="E59" s="155">
        <v>4928</v>
      </c>
      <c r="F59" s="155">
        <v>3658</v>
      </c>
      <c r="G59" s="156">
        <v>3613</v>
      </c>
      <c r="I59" s="240"/>
      <c r="J59" s="144" t="s">
        <v>169</v>
      </c>
      <c r="K59" s="155" t="s">
        <v>198</v>
      </c>
      <c r="L59" s="155">
        <v>95</v>
      </c>
      <c r="M59" s="155">
        <v>80</v>
      </c>
      <c r="N59" s="156">
        <v>69</v>
      </c>
      <c r="P59" s="240"/>
      <c r="Q59" s="144" t="s">
        <v>169</v>
      </c>
      <c r="R59" s="155" t="s">
        <v>181</v>
      </c>
      <c r="S59" s="155">
        <v>276</v>
      </c>
      <c r="T59" s="155">
        <v>181</v>
      </c>
      <c r="U59" s="156">
        <v>155</v>
      </c>
    </row>
    <row r="60" spans="2:21" x14ac:dyDescent="0.3">
      <c r="B60" s="240"/>
      <c r="C60" s="144" t="s">
        <v>169</v>
      </c>
      <c r="D60" s="155" t="s">
        <v>186</v>
      </c>
      <c r="E60" s="155">
        <v>5032</v>
      </c>
      <c r="F60" s="155">
        <v>3377</v>
      </c>
      <c r="G60" s="156">
        <v>2991</v>
      </c>
      <c r="I60" s="240"/>
      <c r="J60" s="144" t="s">
        <v>169</v>
      </c>
      <c r="K60" s="155" t="s">
        <v>199</v>
      </c>
      <c r="L60" s="155">
        <v>224</v>
      </c>
      <c r="M60" s="155">
        <v>209</v>
      </c>
      <c r="N60" s="156">
        <v>174</v>
      </c>
      <c r="P60" s="240"/>
      <c r="Q60" s="144" t="s">
        <v>169</v>
      </c>
      <c r="R60" s="155" t="s">
        <v>182</v>
      </c>
      <c r="S60" s="155">
        <v>74</v>
      </c>
      <c r="T60" s="155">
        <v>40</v>
      </c>
      <c r="U60" s="156">
        <v>36</v>
      </c>
    </row>
    <row r="61" spans="2:21" x14ac:dyDescent="0.3">
      <c r="B61" s="240"/>
      <c r="C61" s="144" t="s">
        <v>169</v>
      </c>
      <c r="D61" s="155" t="s">
        <v>187</v>
      </c>
      <c r="E61" s="155">
        <v>4063</v>
      </c>
      <c r="F61" s="155">
        <v>3106</v>
      </c>
      <c r="G61" s="156">
        <v>3305</v>
      </c>
      <c r="I61" s="240"/>
      <c r="J61" s="144" t="s">
        <v>169</v>
      </c>
      <c r="K61" s="155" t="s">
        <v>200</v>
      </c>
      <c r="L61" s="155">
        <v>342</v>
      </c>
      <c r="M61" s="155">
        <v>299</v>
      </c>
      <c r="N61" s="156">
        <v>258</v>
      </c>
      <c r="P61" s="240"/>
      <c r="Q61" s="144" t="s">
        <v>169</v>
      </c>
      <c r="R61" s="155" t="s">
        <v>183</v>
      </c>
      <c r="S61" s="155">
        <v>141</v>
      </c>
      <c r="T61" s="155">
        <v>76</v>
      </c>
      <c r="U61" s="156">
        <v>91</v>
      </c>
    </row>
    <row r="62" spans="2:21" x14ac:dyDescent="0.3">
      <c r="B62" s="240"/>
      <c r="C62" s="144" t="s">
        <v>169</v>
      </c>
      <c r="D62" s="155" t="s">
        <v>188</v>
      </c>
      <c r="E62" s="155">
        <v>4648</v>
      </c>
      <c r="F62" s="155">
        <v>3736</v>
      </c>
      <c r="G62" s="156">
        <v>4255</v>
      </c>
      <c r="I62" s="240"/>
      <c r="J62" s="144"/>
      <c r="K62" s="155"/>
      <c r="L62" s="155"/>
      <c r="M62" s="155"/>
      <c r="N62" s="156"/>
      <c r="P62" s="240"/>
      <c r="Q62" s="144" t="s">
        <v>169</v>
      </c>
      <c r="R62" s="155" t="s">
        <v>184</v>
      </c>
      <c r="S62" s="155">
        <v>2</v>
      </c>
      <c r="T62" s="155">
        <v>1</v>
      </c>
      <c r="U62" s="156">
        <v>1</v>
      </c>
    </row>
    <row r="63" spans="2:21" x14ac:dyDescent="0.3">
      <c r="B63" s="240"/>
      <c r="C63" s="144" t="s">
        <v>169</v>
      </c>
      <c r="D63" s="155" t="s">
        <v>189</v>
      </c>
      <c r="E63" s="155">
        <v>5559</v>
      </c>
      <c r="F63" s="155">
        <v>4365</v>
      </c>
      <c r="G63" s="156">
        <v>4527</v>
      </c>
      <c r="I63" s="240"/>
      <c r="J63" s="144"/>
      <c r="K63" s="155"/>
      <c r="L63" s="155"/>
      <c r="M63" s="155"/>
      <c r="N63" s="156"/>
      <c r="P63" s="240"/>
      <c r="Q63" s="144" t="s">
        <v>169</v>
      </c>
      <c r="R63" s="155" t="s">
        <v>185</v>
      </c>
      <c r="S63" s="155">
        <v>367</v>
      </c>
      <c r="T63" s="155">
        <v>245</v>
      </c>
      <c r="U63" s="156">
        <v>256</v>
      </c>
    </row>
    <row r="64" spans="2:21" x14ac:dyDescent="0.3">
      <c r="B64" s="240"/>
      <c r="C64" s="144" t="s">
        <v>169</v>
      </c>
      <c r="D64" s="155" t="s">
        <v>190</v>
      </c>
      <c r="E64" s="155">
        <v>4516</v>
      </c>
      <c r="F64" s="155">
        <v>3366</v>
      </c>
      <c r="G64" s="156">
        <v>3270</v>
      </c>
      <c r="I64" s="240"/>
      <c r="J64" s="132"/>
      <c r="K64" s="7"/>
      <c r="L64" s="7"/>
      <c r="M64" s="7"/>
      <c r="N64" s="16"/>
      <c r="P64" s="240"/>
      <c r="Q64" s="144" t="s">
        <v>169</v>
      </c>
      <c r="R64" s="155" t="s">
        <v>186</v>
      </c>
      <c r="S64" s="155">
        <v>160</v>
      </c>
      <c r="T64" s="155">
        <v>101</v>
      </c>
      <c r="U64" s="156">
        <v>96</v>
      </c>
    </row>
    <row r="65" spans="2:21" x14ac:dyDescent="0.3">
      <c r="B65" s="240"/>
      <c r="C65" s="144" t="s">
        <v>169</v>
      </c>
      <c r="D65" s="155" t="s">
        <v>191</v>
      </c>
      <c r="E65" s="155">
        <v>1</v>
      </c>
      <c r="F65" s="155">
        <v>1</v>
      </c>
      <c r="G65" s="156"/>
      <c r="I65" s="240"/>
      <c r="J65" s="132"/>
      <c r="K65" s="7"/>
      <c r="L65" s="7"/>
      <c r="M65" s="7"/>
      <c r="N65" s="16"/>
      <c r="P65" s="240"/>
      <c r="Q65" s="144" t="s">
        <v>169</v>
      </c>
      <c r="R65" s="155" t="s">
        <v>187</v>
      </c>
      <c r="S65" s="155">
        <v>217</v>
      </c>
      <c r="T65" s="155">
        <v>113</v>
      </c>
      <c r="U65" s="156">
        <v>95</v>
      </c>
    </row>
    <row r="66" spans="2:21" x14ac:dyDescent="0.3">
      <c r="B66" s="240"/>
      <c r="C66" s="144" t="s">
        <v>169</v>
      </c>
      <c r="D66" s="155" t="s">
        <v>192</v>
      </c>
      <c r="E66" s="155">
        <v>3</v>
      </c>
      <c r="F66" s="155">
        <v>1</v>
      </c>
      <c r="G66" s="156">
        <v>1</v>
      </c>
      <c r="I66" s="240"/>
      <c r="J66" s="132"/>
      <c r="K66" s="7"/>
      <c r="L66" s="7"/>
      <c r="M66" s="7"/>
      <c r="N66" s="16"/>
      <c r="P66" s="240"/>
      <c r="Q66" s="144" t="s">
        <v>169</v>
      </c>
      <c r="R66" s="155" t="s">
        <v>188</v>
      </c>
      <c r="S66" s="155">
        <v>228</v>
      </c>
      <c r="T66" s="155">
        <v>150</v>
      </c>
      <c r="U66" s="156">
        <v>117</v>
      </c>
    </row>
    <row r="67" spans="2:21" x14ac:dyDescent="0.3">
      <c r="B67" s="240"/>
      <c r="C67" s="144" t="s">
        <v>169</v>
      </c>
      <c r="D67" s="155" t="s">
        <v>193</v>
      </c>
      <c r="E67" s="155">
        <v>1474</v>
      </c>
      <c r="F67" s="155">
        <v>1040</v>
      </c>
      <c r="G67" s="156">
        <v>1144</v>
      </c>
      <c r="I67" s="240"/>
      <c r="J67" s="132"/>
      <c r="K67" s="7"/>
      <c r="L67" s="7"/>
      <c r="M67" s="7"/>
      <c r="N67" s="16"/>
      <c r="P67" s="240"/>
      <c r="Q67" s="144" t="s">
        <v>169</v>
      </c>
      <c r="R67" s="155" t="s">
        <v>189</v>
      </c>
      <c r="S67" s="155">
        <v>301</v>
      </c>
      <c r="T67" s="155">
        <v>218</v>
      </c>
      <c r="U67" s="156">
        <v>193</v>
      </c>
    </row>
    <row r="68" spans="2:21" x14ac:dyDescent="0.3">
      <c r="B68" s="240"/>
      <c r="C68" s="144" t="s">
        <v>169</v>
      </c>
      <c r="D68" s="155" t="s">
        <v>194</v>
      </c>
      <c r="E68" s="155">
        <v>4365</v>
      </c>
      <c r="F68" s="155">
        <v>2849</v>
      </c>
      <c r="G68" s="156">
        <v>2367</v>
      </c>
      <c r="I68" s="240"/>
      <c r="J68" s="132"/>
      <c r="K68" s="7"/>
      <c r="L68" s="7"/>
      <c r="M68" s="7"/>
      <c r="N68" s="16"/>
      <c r="P68" s="240"/>
      <c r="Q68" s="144" t="s">
        <v>169</v>
      </c>
      <c r="R68" s="155" t="s">
        <v>190</v>
      </c>
      <c r="S68" s="155">
        <v>286</v>
      </c>
      <c r="T68" s="155">
        <v>183</v>
      </c>
      <c r="U68" s="156">
        <v>160</v>
      </c>
    </row>
    <row r="69" spans="2:21" x14ac:dyDescent="0.3">
      <c r="B69" s="240"/>
      <c r="C69" s="144" t="s">
        <v>169</v>
      </c>
      <c r="D69" s="155" t="s">
        <v>195</v>
      </c>
      <c r="E69" s="155">
        <v>3943</v>
      </c>
      <c r="F69" s="155">
        <v>2667</v>
      </c>
      <c r="G69" s="156">
        <v>2756</v>
      </c>
      <c r="I69" s="240"/>
      <c r="J69" s="132"/>
      <c r="K69" s="7"/>
      <c r="L69" s="7"/>
      <c r="M69" s="7"/>
      <c r="N69" s="16"/>
      <c r="P69" s="240"/>
      <c r="Q69" s="144" t="s">
        <v>169</v>
      </c>
      <c r="R69" s="155" t="s">
        <v>208</v>
      </c>
      <c r="S69" s="155">
        <v>1</v>
      </c>
      <c r="T69" s="155"/>
      <c r="U69" s="156"/>
    </row>
    <row r="70" spans="2:21" x14ac:dyDescent="0.3">
      <c r="B70" s="240"/>
      <c r="C70" s="144" t="s">
        <v>169</v>
      </c>
      <c r="D70" s="155" t="s">
        <v>196</v>
      </c>
      <c r="E70" s="155">
        <v>1032</v>
      </c>
      <c r="F70" s="155">
        <v>781</v>
      </c>
      <c r="G70" s="156">
        <v>713</v>
      </c>
      <c r="I70" s="240"/>
      <c r="J70" s="132"/>
      <c r="K70" s="7"/>
      <c r="L70" s="7"/>
      <c r="M70" s="7"/>
      <c r="N70" s="16"/>
      <c r="P70" s="240"/>
      <c r="Q70" s="144" t="s">
        <v>169</v>
      </c>
      <c r="R70" s="155" t="s">
        <v>209</v>
      </c>
      <c r="S70" s="155">
        <v>2</v>
      </c>
      <c r="T70" s="155"/>
      <c r="U70" s="156"/>
    </row>
    <row r="71" spans="2:21" x14ac:dyDescent="0.3">
      <c r="B71" s="240"/>
      <c r="C71" s="144" t="s">
        <v>169</v>
      </c>
      <c r="D71" s="155" t="s">
        <v>197</v>
      </c>
      <c r="E71" s="155">
        <v>3192</v>
      </c>
      <c r="F71" s="155">
        <v>2009</v>
      </c>
      <c r="G71" s="156">
        <v>2562</v>
      </c>
      <c r="I71" s="240"/>
      <c r="J71" s="132"/>
      <c r="K71" s="7"/>
      <c r="L71" s="7"/>
      <c r="M71" s="7"/>
      <c r="N71" s="16"/>
      <c r="P71" s="240"/>
      <c r="Q71" s="144" t="s">
        <v>169</v>
      </c>
      <c r="R71" s="155" t="s">
        <v>193</v>
      </c>
      <c r="S71" s="155">
        <v>131</v>
      </c>
      <c r="T71" s="155">
        <v>88</v>
      </c>
      <c r="U71" s="156">
        <v>85</v>
      </c>
    </row>
    <row r="72" spans="2:21" x14ac:dyDescent="0.3">
      <c r="B72" s="240"/>
      <c r="C72" s="144" t="s">
        <v>169</v>
      </c>
      <c r="D72" s="155" t="s">
        <v>198</v>
      </c>
      <c r="E72" s="155">
        <v>2585</v>
      </c>
      <c r="F72" s="155">
        <v>1829</v>
      </c>
      <c r="G72" s="156">
        <v>1713</v>
      </c>
      <c r="I72" s="240"/>
      <c r="J72" s="132"/>
      <c r="K72" s="7"/>
      <c r="L72" s="7"/>
      <c r="M72" s="7"/>
      <c r="N72" s="16"/>
      <c r="P72" s="240"/>
      <c r="Q72" s="144" t="s">
        <v>169</v>
      </c>
      <c r="R72" s="155" t="s">
        <v>194</v>
      </c>
      <c r="S72" s="155">
        <v>286</v>
      </c>
      <c r="T72" s="155">
        <v>169</v>
      </c>
      <c r="U72" s="156">
        <v>155</v>
      </c>
    </row>
    <row r="73" spans="2:21" x14ac:dyDescent="0.3">
      <c r="B73" s="240"/>
      <c r="C73" s="144" t="s">
        <v>169</v>
      </c>
      <c r="D73" s="155" t="s">
        <v>199</v>
      </c>
      <c r="E73" s="155">
        <v>2852</v>
      </c>
      <c r="F73" s="155">
        <v>2167</v>
      </c>
      <c r="G73" s="156">
        <v>2075</v>
      </c>
      <c r="I73" s="240"/>
      <c r="J73" s="132"/>
      <c r="K73" s="7"/>
      <c r="L73" s="7"/>
      <c r="M73" s="7"/>
      <c r="N73" s="16"/>
      <c r="P73" s="240"/>
      <c r="Q73" s="144" t="s">
        <v>169</v>
      </c>
      <c r="R73" s="155" t="s">
        <v>195</v>
      </c>
      <c r="S73" s="155">
        <v>102</v>
      </c>
      <c r="T73" s="155">
        <v>76</v>
      </c>
      <c r="U73" s="156">
        <v>81</v>
      </c>
    </row>
    <row r="74" spans="2:21" x14ac:dyDescent="0.3">
      <c r="B74" s="240"/>
      <c r="C74" s="144" t="s">
        <v>169</v>
      </c>
      <c r="D74" s="155" t="s">
        <v>200</v>
      </c>
      <c r="E74" s="155">
        <v>3559</v>
      </c>
      <c r="F74" s="155">
        <v>2611</v>
      </c>
      <c r="G74" s="156">
        <v>2815</v>
      </c>
      <c r="I74" s="240"/>
      <c r="J74" s="132"/>
      <c r="K74" s="7"/>
      <c r="L74" s="7"/>
      <c r="M74" s="7"/>
      <c r="N74" s="16"/>
      <c r="P74" s="240"/>
      <c r="Q74" s="144" t="s">
        <v>169</v>
      </c>
      <c r="R74" s="155" t="s">
        <v>196</v>
      </c>
      <c r="S74" s="155">
        <v>174</v>
      </c>
      <c r="T74" s="155">
        <v>102</v>
      </c>
      <c r="U74" s="156">
        <v>86</v>
      </c>
    </row>
    <row r="75" spans="2:21" x14ac:dyDescent="0.3">
      <c r="B75" s="240"/>
      <c r="C75" s="144" t="s">
        <v>202</v>
      </c>
      <c r="D75" s="155" t="s">
        <v>202</v>
      </c>
      <c r="E75" s="155"/>
      <c r="F75" s="155">
        <v>1</v>
      </c>
      <c r="G75" s="156">
        <v>13</v>
      </c>
      <c r="I75" s="240"/>
      <c r="J75" s="132"/>
      <c r="K75" s="7"/>
      <c r="L75" s="7"/>
      <c r="M75" s="7"/>
      <c r="N75" s="16"/>
      <c r="P75" s="240"/>
      <c r="Q75" s="144" t="s">
        <v>169</v>
      </c>
      <c r="R75" s="155" t="s">
        <v>197</v>
      </c>
      <c r="S75" s="155">
        <v>114</v>
      </c>
      <c r="T75" s="155">
        <v>62</v>
      </c>
      <c r="U75" s="156">
        <v>61</v>
      </c>
    </row>
    <row r="76" spans="2:21" x14ac:dyDescent="0.3">
      <c r="B76" s="240"/>
      <c r="C76" s="144"/>
      <c r="D76" s="155"/>
      <c r="E76" s="155"/>
      <c r="F76" s="155"/>
      <c r="G76" s="156"/>
      <c r="I76" s="240"/>
      <c r="J76" s="132"/>
      <c r="K76" s="7"/>
      <c r="L76" s="7"/>
      <c r="M76" s="7"/>
      <c r="N76" s="16"/>
      <c r="P76" s="240"/>
      <c r="Q76" s="144" t="s">
        <v>169</v>
      </c>
      <c r="R76" s="155" t="s">
        <v>198</v>
      </c>
      <c r="S76" s="155">
        <v>100</v>
      </c>
      <c r="T76" s="155">
        <v>53</v>
      </c>
      <c r="U76" s="156">
        <v>53</v>
      </c>
    </row>
    <row r="77" spans="2:21" x14ac:dyDescent="0.3">
      <c r="B77" s="240"/>
      <c r="C77" s="144"/>
      <c r="D77" s="155"/>
      <c r="E77" s="155"/>
      <c r="F77" s="155"/>
      <c r="G77" s="156"/>
      <c r="I77" s="240"/>
      <c r="J77" s="132"/>
      <c r="K77" s="7"/>
      <c r="L77" s="7"/>
      <c r="M77" s="7"/>
      <c r="N77" s="16"/>
      <c r="P77" s="240"/>
      <c r="Q77" s="144" t="s">
        <v>169</v>
      </c>
      <c r="R77" s="155" t="s">
        <v>199</v>
      </c>
      <c r="S77" s="155">
        <v>91</v>
      </c>
      <c r="T77" s="155">
        <v>54</v>
      </c>
      <c r="U77" s="156">
        <v>49</v>
      </c>
    </row>
    <row r="78" spans="2:21" x14ac:dyDescent="0.3">
      <c r="B78" s="240"/>
      <c r="C78" s="144"/>
      <c r="D78" s="155"/>
      <c r="E78" s="155"/>
      <c r="F78" s="155"/>
      <c r="G78" s="156"/>
      <c r="I78" s="240"/>
      <c r="J78" s="132"/>
      <c r="K78" s="7"/>
      <c r="L78" s="7"/>
      <c r="M78" s="7"/>
      <c r="N78" s="16"/>
      <c r="P78" s="240"/>
      <c r="Q78" s="144" t="s">
        <v>169</v>
      </c>
      <c r="R78" s="155" t="s">
        <v>200</v>
      </c>
      <c r="S78" s="155">
        <v>186</v>
      </c>
      <c r="T78" s="155">
        <v>115</v>
      </c>
      <c r="U78" s="156">
        <v>115</v>
      </c>
    </row>
    <row r="79" spans="2:21" x14ac:dyDescent="0.3">
      <c r="B79" s="240"/>
      <c r="C79" s="132"/>
      <c r="D79" s="7"/>
      <c r="E79" s="7"/>
      <c r="F79" s="7"/>
      <c r="G79" s="16"/>
      <c r="I79" s="240"/>
      <c r="J79" s="132"/>
      <c r="K79" s="7"/>
      <c r="L79" s="7"/>
      <c r="M79" s="7"/>
      <c r="N79" s="16"/>
      <c r="P79" s="240"/>
      <c r="Q79" s="144" t="s">
        <v>169</v>
      </c>
      <c r="R79" s="155" t="s">
        <v>210</v>
      </c>
      <c r="S79" s="155">
        <v>2</v>
      </c>
      <c r="T79" s="155"/>
      <c r="U79" s="156">
        <v>2</v>
      </c>
    </row>
    <row r="80" spans="2:21" x14ac:dyDescent="0.3">
      <c r="B80" s="240"/>
      <c r="C80" s="132"/>
      <c r="D80" s="7"/>
      <c r="E80" s="7"/>
      <c r="F80" s="7"/>
      <c r="G80" s="16"/>
      <c r="I80" s="240"/>
      <c r="J80" s="132"/>
      <c r="K80" s="7"/>
      <c r="L80" s="7"/>
      <c r="M80" s="7"/>
      <c r="N80" s="16"/>
      <c r="P80" s="240"/>
      <c r="Q80" s="144" t="s">
        <v>169</v>
      </c>
      <c r="R80" s="155" t="s">
        <v>211</v>
      </c>
      <c r="S80" s="155">
        <v>1</v>
      </c>
      <c r="T80" s="155">
        <v>1</v>
      </c>
      <c r="U80" s="156"/>
    </row>
    <row r="81" spans="2:21" x14ac:dyDescent="0.3">
      <c r="B81" s="240"/>
      <c r="C81" s="132"/>
      <c r="D81" s="7"/>
      <c r="E81" s="7"/>
      <c r="F81" s="7"/>
      <c r="G81" s="16"/>
      <c r="I81" s="240"/>
      <c r="J81" s="132"/>
      <c r="K81" s="7"/>
      <c r="L81" s="7"/>
      <c r="M81" s="7"/>
      <c r="N81" s="16"/>
      <c r="P81" s="240"/>
      <c r="Q81" s="132" t="s">
        <v>202</v>
      </c>
      <c r="R81" s="7" t="s">
        <v>202</v>
      </c>
      <c r="S81" s="7"/>
      <c r="T81" s="7"/>
      <c r="U81" s="16">
        <v>3</v>
      </c>
    </row>
    <row r="82" spans="2:21" x14ac:dyDescent="0.3">
      <c r="B82" s="240"/>
      <c r="C82" s="132"/>
      <c r="D82" s="7"/>
      <c r="E82" s="7"/>
      <c r="F82" s="7"/>
      <c r="G82" s="16"/>
      <c r="I82" s="240"/>
      <c r="J82" s="132"/>
      <c r="K82" s="7"/>
      <c r="L82" s="7"/>
      <c r="M82" s="7"/>
      <c r="N82" s="16"/>
      <c r="P82" s="240"/>
      <c r="Q82" s="132"/>
      <c r="R82" s="7"/>
      <c r="S82" s="7"/>
      <c r="T82" s="7"/>
      <c r="U82" s="16"/>
    </row>
    <row r="83" spans="2:21" ht="16.2" thickBot="1" x14ac:dyDescent="0.35">
      <c r="B83" s="241"/>
      <c r="C83" s="17"/>
      <c r="D83" s="17"/>
      <c r="E83" s="17"/>
      <c r="F83" s="17"/>
      <c r="G83" s="18"/>
      <c r="I83" s="241"/>
      <c r="J83" s="17"/>
      <c r="K83" s="17"/>
      <c r="L83" s="17"/>
      <c r="M83" s="17"/>
      <c r="N83" s="18"/>
      <c r="P83" s="241"/>
      <c r="Q83" s="78"/>
      <c r="R83" s="78"/>
      <c r="S83" s="78"/>
      <c r="T83" s="78"/>
      <c r="U83" s="79"/>
    </row>
    <row r="84" spans="2:21" ht="16.2" thickBot="1" x14ac:dyDescent="0.35">
      <c r="B84" s="22" t="s">
        <v>7</v>
      </c>
      <c r="C84" s="148" t="s">
        <v>8</v>
      </c>
      <c r="D84" s="148" t="s">
        <v>8</v>
      </c>
      <c r="E84" s="231">
        <f>SUM(E6:E83)</f>
        <v>101555</v>
      </c>
      <c r="F84" s="231">
        <f>SUM(F6:F83)</f>
        <v>71331</v>
      </c>
      <c r="G84" s="171">
        <f>SUM(G6:G83)</f>
        <v>73413</v>
      </c>
      <c r="H84" s="88"/>
      <c r="I84" s="22" t="s">
        <v>7</v>
      </c>
      <c r="J84" s="148" t="s">
        <v>8</v>
      </c>
      <c r="K84" s="148" t="s">
        <v>8</v>
      </c>
      <c r="L84" s="231">
        <f>SUM(L6:L83)</f>
        <v>8455</v>
      </c>
      <c r="M84" s="231">
        <f>SUM(M6:M83)</f>
        <v>7719</v>
      </c>
      <c r="N84" s="171">
        <f>SUM(N6:N83)</f>
        <v>6821</v>
      </c>
      <c r="O84" s="88"/>
      <c r="P84" s="22" t="s">
        <v>7</v>
      </c>
      <c r="Q84" s="148" t="s">
        <v>8</v>
      </c>
      <c r="R84" s="148" t="s">
        <v>8</v>
      </c>
      <c r="S84" s="231">
        <f>SUM(S6:S83)</f>
        <v>6497</v>
      </c>
      <c r="T84" s="231">
        <f>SUM(T6:T83)</f>
        <v>3840</v>
      </c>
      <c r="U84" s="171">
        <f>SUM(U6:U83)</f>
        <v>3593</v>
      </c>
    </row>
    <row r="85" spans="2:21" x14ac:dyDescent="0.3">
      <c r="B85" s="2"/>
    </row>
    <row r="86" spans="2:21" ht="16.2" thickBot="1" x14ac:dyDescent="0.35"/>
    <row r="87" spans="2:21" ht="16.2" x14ac:dyDescent="0.3">
      <c r="B87" s="242" t="s">
        <v>11</v>
      </c>
      <c r="C87" s="243"/>
      <c r="D87" s="243"/>
      <c r="E87" s="243"/>
      <c r="F87" s="243"/>
      <c r="G87" s="244"/>
      <c r="H87" s="105"/>
    </row>
    <row r="88" spans="2:21" x14ac:dyDescent="0.3">
      <c r="B88" s="28"/>
      <c r="C88" s="101"/>
      <c r="D88" s="101"/>
      <c r="E88" s="101"/>
      <c r="F88" s="101"/>
      <c r="G88" s="29"/>
    </row>
    <row r="89" spans="2:21" x14ac:dyDescent="0.3">
      <c r="B89" s="28"/>
      <c r="C89" s="101"/>
      <c r="D89" s="101"/>
      <c r="E89" s="101"/>
      <c r="F89" s="101"/>
      <c r="G89" s="29"/>
    </row>
    <row r="90" spans="2:21" x14ac:dyDescent="0.3">
      <c r="B90" s="28"/>
      <c r="C90" s="101"/>
      <c r="D90" s="101"/>
      <c r="E90" s="101"/>
      <c r="F90" s="101"/>
      <c r="G90" s="29"/>
    </row>
    <row r="91" spans="2:21" x14ac:dyDescent="0.3">
      <c r="B91" s="28"/>
      <c r="C91" s="101"/>
      <c r="D91" s="101"/>
      <c r="E91" s="101"/>
      <c r="F91" s="101"/>
      <c r="G91" s="29"/>
    </row>
    <row r="92" spans="2:21" x14ac:dyDescent="0.3">
      <c r="B92" s="28"/>
      <c r="C92" s="101"/>
      <c r="D92" s="101"/>
      <c r="E92" s="101"/>
      <c r="F92" s="101"/>
      <c r="G92" s="29"/>
    </row>
    <row r="93" spans="2:21" x14ac:dyDescent="0.3">
      <c r="B93" s="30"/>
      <c r="C93" s="31"/>
      <c r="D93" s="31"/>
      <c r="E93" s="31"/>
      <c r="F93" s="31"/>
      <c r="G93" s="32"/>
    </row>
  </sheetData>
  <mergeCells count="6">
    <mergeCell ref="P6:P83"/>
    <mergeCell ref="B2:G2"/>
    <mergeCell ref="B3:G3"/>
    <mergeCell ref="B87:G87"/>
    <mergeCell ref="B6:B83"/>
    <mergeCell ref="I6:I83"/>
  </mergeCells>
  <pageMargins left="0.7" right="0.7" top="0.75" bottom="0.75" header="0.3" footer="0.3"/>
  <pageSetup scale="33" orientation="landscape" r:id="rId1"/>
  <ignoredErrors>
    <ignoredError sqref="D5"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R92"/>
  <sheetViews>
    <sheetView view="pageBreakPreview" topLeftCell="A46" zoomScale="46" zoomScaleNormal="80" workbookViewId="0">
      <selection activeCell="R82" sqref="R82"/>
    </sheetView>
  </sheetViews>
  <sheetFormatPr defaultRowHeight="14.4" x14ac:dyDescent="0.3"/>
  <cols>
    <col min="2" max="2" width="20" customWidth="1"/>
    <col min="3" max="4" width="19.5546875" customWidth="1"/>
    <col min="5" max="5" width="20.21875" style="8" customWidth="1"/>
    <col min="6" max="6" width="21.77734375" style="8" customWidth="1"/>
    <col min="7" max="7" width="9.21875" customWidth="1"/>
    <col min="8" max="12" width="18.77734375" customWidth="1"/>
    <col min="13" max="13" width="9" customWidth="1"/>
    <col min="14" max="18" width="18.77734375" customWidth="1"/>
  </cols>
  <sheetData>
    <row r="1" spans="2:18" ht="15" thickBot="1" x14ac:dyDescent="0.35"/>
    <row r="2" spans="2:18" ht="36" customHeight="1" thickBot="1" x14ac:dyDescent="0.35">
      <c r="B2" s="255" t="s">
        <v>18</v>
      </c>
      <c r="C2" s="256"/>
      <c r="D2" s="256"/>
      <c r="E2" s="256"/>
      <c r="F2" s="257"/>
      <c r="G2" s="12"/>
    </row>
    <row r="3" spans="2:18" ht="15.6" customHeight="1" x14ac:dyDescent="0.3">
      <c r="B3" s="258"/>
      <c r="C3" s="258"/>
      <c r="D3" s="258"/>
      <c r="E3" s="258"/>
      <c r="F3" s="258"/>
      <c r="G3" s="11"/>
      <c r="I3" s="1"/>
    </row>
    <row r="4" spans="2:18" ht="16.2" thickBot="1" x14ac:dyDescent="0.35">
      <c r="B4" s="1"/>
      <c r="C4" s="1"/>
      <c r="D4" s="1"/>
      <c r="E4" s="9"/>
      <c r="F4" s="9"/>
      <c r="G4" s="1"/>
      <c r="I4" s="1"/>
    </row>
    <row r="5" spans="2:18" ht="47.4" thickBot="1" x14ac:dyDescent="0.35">
      <c r="B5" s="98" t="s">
        <v>1</v>
      </c>
      <c r="C5" s="103" t="s">
        <v>2</v>
      </c>
      <c r="D5" s="103" t="s">
        <v>3</v>
      </c>
      <c r="E5" s="121" t="s">
        <v>19</v>
      </c>
      <c r="F5" s="122" t="s">
        <v>20</v>
      </c>
      <c r="H5" s="98" t="s">
        <v>1</v>
      </c>
      <c r="I5" s="103" t="s">
        <v>2</v>
      </c>
      <c r="J5" s="103" t="s">
        <v>3</v>
      </c>
      <c r="K5" s="121" t="s">
        <v>19</v>
      </c>
      <c r="L5" s="122" t="s">
        <v>20</v>
      </c>
      <c r="N5" s="98" t="s">
        <v>1</v>
      </c>
      <c r="O5" s="99" t="s">
        <v>2</v>
      </c>
      <c r="P5" s="99" t="s">
        <v>3</v>
      </c>
      <c r="Q5" s="123" t="s">
        <v>19</v>
      </c>
      <c r="R5" s="122" t="s">
        <v>20</v>
      </c>
    </row>
    <row r="6" spans="2:18" ht="15.6" customHeight="1" x14ac:dyDescent="0.3">
      <c r="B6" s="250" t="s">
        <v>6</v>
      </c>
      <c r="C6" s="152" t="s">
        <v>129</v>
      </c>
      <c r="D6" s="152" t="s">
        <v>130</v>
      </c>
      <c r="E6" s="158">
        <v>2392.85</v>
      </c>
      <c r="F6" s="159">
        <v>240.09</v>
      </c>
      <c r="H6" s="250" t="s">
        <v>9</v>
      </c>
      <c r="I6" s="152" t="s">
        <v>129</v>
      </c>
      <c r="J6" s="152" t="s">
        <v>131</v>
      </c>
      <c r="K6" s="158">
        <v>16442.560000000001</v>
      </c>
      <c r="L6" s="159">
        <v>271.88</v>
      </c>
      <c r="N6" s="250" t="s">
        <v>10</v>
      </c>
      <c r="O6" s="152" t="s">
        <v>129</v>
      </c>
      <c r="P6" s="152" t="s">
        <v>130</v>
      </c>
      <c r="Q6" s="158">
        <v>1167.1099999999999</v>
      </c>
      <c r="R6" s="159">
        <v>222.91</v>
      </c>
    </row>
    <row r="7" spans="2:18" ht="15.6" x14ac:dyDescent="0.3">
      <c r="B7" s="251"/>
      <c r="C7" s="155" t="s">
        <v>129</v>
      </c>
      <c r="D7" s="155" t="s">
        <v>131</v>
      </c>
      <c r="E7" s="160">
        <v>416106.19</v>
      </c>
      <c r="F7" s="161">
        <v>130.53</v>
      </c>
      <c r="H7" s="251"/>
      <c r="I7" s="155" t="s">
        <v>129</v>
      </c>
      <c r="J7" s="155" t="s">
        <v>132</v>
      </c>
      <c r="K7" s="160">
        <v>15787.86</v>
      </c>
      <c r="L7" s="161">
        <v>354.10500000000002</v>
      </c>
      <c r="N7" s="251"/>
      <c r="O7" s="155" t="s">
        <v>129</v>
      </c>
      <c r="P7" s="155" t="s">
        <v>131</v>
      </c>
      <c r="Q7" s="160">
        <v>309618.21999999997</v>
      </c>
      <c r="R7" s="161">
        <v>319.52</v>
      </c>
    </row>
    <row r="8" spans="2:18" ht="15.6" x14ac:dyDescent="0.3">
      <c r="B8" s="251"/>
      <c r="C8" s="155" t="s">
        <v>129</v>
      </c>
      <c r="D8" s="155" t="s">
        <v>132</v>
      </c>
      <c r="E8" s="160">
        <v>296646.63</v>
      </c>
      <c r="F8" s="161">
        <v>149.25</v>
      </c>
      <c r="H8" s="251"/>
      <c r="I8" s="155" t="s">
        <v>129</v>
      </c>
      <c r="J8" s="155" t="s">
        <v>133</v>
      </c>
      <c r="K8" s="160">
        <v>8601.5300000000007</v>
      </c>
      <c r="L8" s="161">
        <v>602.12</v>
      </c>
      <c r="N8" s="251"/>
      <c r="O8" s="155" t="s">
        <v>129</v>
      </c>
      <c r="P8" s="155" t="s">
        <v>132</v>
      </c>
      <c r="Q8" s="160">
        <v>63785.64</v>
      </c>
      <c r="R8" s="161">
        <v>387.59</v>
      </c>
    </row>
    <row r="9" spans="2:18" ht="15.6" x14ac:dyDescent="0.3">
      <c r="B9" s="251"/>
      <c r="C9" s="155" t="s">
        <v>129</v>
      </c>
      <c r="D9" s="155" t="s">
        <v>133</v>
      </c>
      <c r="E9" s="160">
        <v>140218.25</v>
      </c>
      <c r="F9" s="161">
        <v>180.17500000000001</v>
      </c>
      <c r="H9" s="251"/>
      <c r="I9" s="155" t="s">
        <v>129</v>
      </c>
      <c r="J9" s="155" t="s">
        <v>134</v>
      </c>
      <c r="K9" s="160">
        <v>40123.11</v>
      </c>
      <c r="L9" s="161">
        <v>445.43</v>
      </c>
      <c r="N9" s="251"/>
      <c r="O9" s="155" t="s">
        <v>129</v>
      </c>
      <c r="P9" s="155" t="s">
        <v>133</v>
      </c>
      <c r="Q9" s="160">
        <v>14673.84</v>
      </c>
      <c r="R9" s="161">
        <v>144.86000000000001</v>
      </c>
    </row>
    <row r="10" spans="2:18" ht="15.6" x14ac:dyDescent="0.3">
      <c r="B10" s="251"/>
      <c r="C10" s="155" t="s">
        <v>129</v>
      </c>
      <c r="D10" s="155" t="s">
        <v>134</v>
      </c>
      <c r="E10" s="160">
        <v>337027.44</v>
      </c>
      <c r="F10" s="161">
        <v>220.53</v>
      </c>
      <c r="H10" s="251"/>
      <c r="I10" s="155" t="s">
        <v>129</v>
      </c>
      <c r="J10" s="155" t="s">
        <v>135</v>
      </c>
      <c r="K10" s="160">
        <v>1451.25</v>
      </c>
      <c r="L10" s="161">
        <v>1451.25</v>
      </c>
      <c r="N10" s="251"/>
      <c r="O10" s="155" t="s">
        <v>129</v>
      </c>
      <c r="P10" s="155" t="s">
        <v>134</v>
      </c>
      <c r="Q10" s="160">
        <v>102642.43</v>
      </c>
      <c r="R10" s="161">
        <v>114.845</v>
      </c>
    </row>
    <row r="11" spans="2:18" ht="15.6" x14ac:dyDescent="0.3">
      <c r="B11" s="251"/>
      <c r="C11" s="155" t="s">
        <v>129</v>
      </c>
      <c r="D11" s="155" t="s">
        <v>135</v>
      </c>
      <c r="E11" s="160">
        <v>19216.77</v>
      </c>
      <c r="F11" s="161">
        <v>186.19</v>
      </c>
      <c r="H11" s="251"/>
      <c r="I11" s="155" t="s">
        <v>129</v>
      </c>
      <c r="J11" s="155" t="s">
        <v>137</v>
      </c>
      <c r="K11" s="160">
        <v>76819.039999999994</v>
      </c>
      <c r="L11" s="161">
        <v>496.15</v>
      </c>
      <c r="N11" s="251"/>
      <c r="O11" s="155" t="s">
        <v>129</v>
      </c>
      <c r="P11" s="155" t="s">
        <v>135</v>
      </c>
      <c r="Q11" s="160">
        <v>57.55</v>
      </c>
      <c r="R11" s="161">
        <v>57.55</v>
      </c>
    </row>
    <row r="12" spans="2:18" ht="15.6" x14ac:dyDescent="0.3">
      <c r="B12" s="251"/>
      <c r="C12" s="155" t="s">
        <v>129</v>
      </c>
      <c r="D12" s="155" t="s">
        <v>136</v>
      </c>
      <c r="E12" s="160">
        <v>514.63</v>
      </c>
      <c r="F12" s="161">
        <v>257.315</v>
      </c>
      <c r="H12" s="251"/>
      <c r="I12" s="155" t="s">
        <v>129</v>
      </c>
      <c r="J12" s="155" t="s">
        <v>138</v>
      </c>
      <c r="K12" s="160">
        <v>10485.19</v>
      </c>
      <c r="L12" s="161">
        <v>615.59</v>
      </c>
      <c r="N12" s="251"/>
      <c r="O12" s="155" t="s">
        <v>129</v>
      </c>
      <c r="P12" s="155" t="s">
        <v>137</v>
      </c>
      <c r="Q12" s="160">
        <v>70696.92</v>
      </c>
      <c r="R12" s="161">
        <v>251.62</v>
      </c>
    </row>
    <row r="13" spans="2:18" ht="15.6" x14ac:dyDescent="0.3">
      <c r="B13" s="251"/>
      <c r="C13" s="155" t="s">
        <v>129</v>
      </c>
      <c r="D13" s="155" t="s">
        <v>137</v>
      </c>
      <c r="E13" s="160">
        <v>365000.43</v>
      </c>
      <c r="F13" s="161">
        <v>224.6</v>
      </c>
      <c r="H13" s="251"/>
      <c r="I13" s="155" t="s">
        <v>129</v>
      </c>
      <c r="J13" s="155" t="s">
        <v>140</v>
      </c>
      <c r="K13" s="160">
        <v>22664.9</v>
      </c>
      <c r="L13" s="161">
        <v>533.84</v>
      </c>
      <c r="N13" s="251"/>
      <c r="O13" s="155" t="s">
        <v>129</v>
      </c>
      <c r="P13" s="155" t="s">
        <v>138</v>
      </c>
      <c r="Q13" s="160">
        <v>2151.0300000000002</v>
      </c>
      <c r="R13" s="161">
        <v>304.51</v>
      </c>
    </row>
    <row r="14" spans="2:18" ht="15.6" x14ac:dyDescent="0.3">
      <c r="B14" s="251"/>
      <c r="C14" s="155" t="s">
        <v>129</v>
      </c>
      <c r="D14" s="155" t="s">
        <v>138</v>
      </c>
      <c r="E14" s="160">
        <v>67659.62</v>
      </c>
      <c r="F14" s="161">
        <v>204.27500000000001</v>
      </c>
      <c r="H14" s="251"/>
      <c r="I14" s="155" t="s">
        <v>129</v>
      </c>
      <c r="J14" s="155" t="s">
        <v>142</v>
      </c>
      <c r="K14" s="160">
        <v>193012.23</v>
      </c>
      <c r="L14" s="161">
        <v>411.84</v>
      </c>
      <c r="N14" s="251"/>
      <c r="O14" s="155" t="s">
        <v>129</v>
      </c>
      <c r="P14" s="155" t="s">
        <v>139</v>
      </c>
      <c r="Q14" s="160">
        <v>12566.13</v>
      </c>
      <c r="R14" s="161">
        <v>117.86</v>
      </c>
    </row>
    <row r="15" spans="2:18" ht="15.6" x14ac:dyDescent="0.3">
      <c r="B15" s="251"/>
      <c r="C15" s="155" t="s">
        <v>129</v>
      </c>
      <c r="D15" s="155" t="s">
        <v>139</v>
      </c>
      <c r="E15" s="160">
        <v>16477.61</v>
      </c>
      <c r="F15" s="161">
        <v>405.08</v>
      </c>
      <c r="H15" s="251"/>
      <c r="I15" s="155" t="s">
        <v>129</v>
      </c>
      <c r="J15" s="155" t="s">
        <v>143</v>
      </c>
      <c r="K15" s="160">
        <v>41149.519999999997</v>
      </c>
      <c r="L15" s="161">
        <v>518.32000000000005</v>
      </c>
      <c r="N15" s="251"/>
      <c r="O15" s="155" t="s">
        <v>129</v>
      </c>
      <c r="P15" s="155" t="s">
        <v>140</v>
      </c>
      <c r="Q15" s="160">
        <v>2.72</v>
      </c>
      <c r="R15" s="161">
        <v>2.72</v>
      </c>
    </row>
    <row r="16" spans="2:18" ht="15.6" x14ac:dyDescent="0.3">
      <c r="B16" s="251"/>
      <c r="C16" s="155" t="s">
        <v>129</v>
      </c>
      <c r="D16" s="155" t="s">
        <v>140</v>
      </c>
      <c r="E16" s="160">
        <v>82526.16</v>
      </c>
      <c r="F16" s="161">
        <v>263.43</v>
      </c>
      <c r="H16" s="251"/>
      <c r="I16" s="155" t="s">
        <v>129</v>
      </c>
      <c r="J16" s="155" t="s">
        <v>144</v>
      </c>
      <c r="K16" s="160">
        <v>87991.9</v>
      </c>
      <c r="L16" s="161">
        <v>422.82499999999999</v>
      </c>
      <c r="N16" s="251"/>
      <c r="O16" s="155" t="s">
        <v>129</v>
      </c>
      <c r="P16" s="155" t="s">
        <v>141</v>
      </c>
      <c r="Q16" s="160">
        <v>1191.97</v>
      </c>
      <c r="R16" s="161">
        <v>1191.97</v>
      </c>
    </row>
    <row r="17" spans="2:18" ht="15.6" x14ac:dyDescent="0.3">
      <c r="B17" s="251"/>
      <c r="C17" s="155" t="s">
        <v>129</v>
      </c>
      <c r="D17" s="155" t="s">
        <v>141</v>
      </c>
      <c r="E17" s="160">
        <v>6084.31</v>
      </c>
      <c r="F17" s="161">
        <v>6084.31</v>
      </c>
      <c r="H17" s="251"/>
      <c r="I17" s="155" t="s">
        <v>129</v>
      </c>
      <c r="J17" s="155" t="s">
        <v>145</v>
      </c>
      <c r="K17" s="160">
        <v>46138.71</v>
      </c>
      <c r="L17" s="161">
        <v>473.48500000000001</v>
      </c>
      <c r="N17" s="251"/>
      <c r="O17" s="155" t="s">
        <v>129</v>
      </c>
      <c r="P17" s="155" t="s">
        <v>142</v>
      </c>
      <c r="Q17" s="160">
        <v>602938.37</v>
      </c>
      <c r="R17" s="161">
        <v>223.63499999999999</v>
      </c>
    </row>
    <row r="18" spans="2:18" ht="15.6" x14ac:dyDescent="0.3">
      <c r="B18" s="251"/>
      <c r="C18" s="155" t="s">
        <v>129</v>
      </c>
      <c r="D18" s="155" t="s">
        <v>142</v>
      </c>
      <c r="E18" s="160">
        <v>1150520.2</v>
      </c>
      <c r="F18" s="161">
        <v>186.47499999999999</v>
      </c>
      <c r="H18" s="251"/>
      <c r="I18" s="155" t="s">
        <v>129</v>
      </c>
      <c r="J18" s="155" t="s">
        <v>146</v>
      </c>
      <c r="K18" s="160">
        <v>60715.519999999997</v>
      </c>
      <c r="L18" s="161">
        <v>585.42999999999995</v>
      </c>
      <c r="N18" s="251"/>
      <c r="O18" s="155" t="s">
        <v>129</v>
      </c>
      <c r="P18" s="155" t="s">
        <v>143</v>
      </c>
      <c r="Q18" s="160">
        <v>41259.870000000003</v>
      </c>
      <c r="R18" s="161">
        <v>183.74</v>
      </c>
    </row>
    <row r="19" spans="2:18" ht="15.6" x14ac:dyDescent="0.3">
      <c r="B19" s="251"/>
      <c r="C19" s="155" t="s">
        <v>129</v>
      </c>
      <c r="D19" s="155" t="s">
        <v>143</v>
      </c>
      <c r="E19" s="160">
        <v>292135.03000000003</v>
      </c>
      <c r="F19" s="161">
        <v>177.35</v>
      </c>
      <c r="H19" s="251"/>
      <c r="I19" s="155" t="s">
        <v>129</v>
      </c>
      <c r="J19" s="155" t="s">
        <v>147</v>
      </c>
      <c r="K19" s="160">
        <v>58511.11</v>
      </c>
      <c r="L19" s="161">
        <v>434.64</v>
      </c>
      <c r="N19" s="251"/>
      <c r="O19" s="155" t="s">
        <v>129</v>
      </c>
      <c r="P19" s="155" t="s">
        <v>144</v>
      </c>
      <c r="Q19" s="160">
        <v>578237.93000000005</v>
      </c>
      <c r="R19" s="161">
        <v>232.74</v>
      </c>
    </row>
    <row r="20" spans="2:18" ht="15.6" x14ac:dyDescent="0.3">
      <c r="B20" s="251"/>
      <c r="C20" s="155" t="s">
        <v>129</v>
      </c>
      <c r="D20" s="155" t="s">
        <v>144</v>
      </c>
      <c r="E20" s="160">
        <v>1048465.34</v>
      </c>
      <c r="F20" s="161">
        <v>158.33000000000001</v>
      </c>
      <c r="H20" s="251"/>
      <c r="I20" s="155" t="s">
        <v>129</v>
      </c>
      <c r="J20" s="155" t="s">
        <v>148</v>
      </c>
      <c r="K20" s="160">
        <v>13269.45</v>
      </c>
      <c r="L20" s="161">
        <v>568.19000000000005</v>
      </c>
      <c r="N20" s="251"/>
      <c r="O20" s="155" t="s">
        <v>129</v>
      </c>
      <c r="P20" s="155" t="s">
        <v>145</v>
      </c>
      <c r="Q20" s="160">
        <v>27654.27</v>
      </c>
      <c r="R20" s="161">
        <v>540.08500000000004</v>
      </c>
    </row>
    <row r="21" spans="2:18" ht="15.6" x14ac:dyDescent="0.3">
      <c r="B21" s="251"/>
      <c r="C21" s="155" t="s">
        <v>129</v>
      </c>
      <c r="D21" s="155" t="s">
        <v>145</v>
      </c>
      <c r="E21" s="160">
        <v>344376.97</v>
      </c>
      <c r="F21" s="161">
        <v>232.74</v>
      </c>
      <c r="H21" s="251"/>
      <c r="I21" s="155" t="s">
        <v>129</v>
      </c>
      <c r="J21" s="155" t="s">
        <v>150</v>
      </c>
      <c r="K21" s="160">
        <v>448963.51</v>
      </c>
      <c r="L21" s="161">
        <v>573.25</v>
      </c>
      <c r="N21" s="251"/>
      <c r="O21" s="155" t="s">
        <v>129</v>
      </c>
      <c r="P21" s="155" t="s">
        <v>146</v>
      </c>
      <c r="Q21" s="160">
        <v>69581.679999999993</v>
      </c>
      <c r="R21" s="161">
        <v>123.4</v>
      </c>
    </row>
    <row r="22" spans="2:18" ht="15.6" x14ac:dyDescent="0.3">
      <c r="B22" s="251"/>
      <c r="C22" s="155" t="s">
        <v>129</v>
      </c>
      <c r="D22" s="155" t="s">
        <v>146</v>
      </c>
      <c r="E22" s="160">
        <v>489274.63</v>
      </c>
      <c r="F22" s="161">
        <v>276.8</v>
      </c>
      <c r="H22" s="251"/>
      <c r="I22" s="155" t="s">
        <v>129</v>
      </c>
      <c r="J22" s="155" t="s">
        <v>151</v>
      </c>
      <c r="K22" s="160">
        <v>154922.37</v>
      </c>
      <c r="L22" s="161">
        <v>554.19500000000005</v>
      </c>
      <c r="N22" s="251"/>
      <c r="O22" s="155" t="s">
        <v>129</v>
      </c>
      <c r="P22" s="155" t="s">
        <v>147</v>
      </c>
      <c r="Q22" s="160">
        <v>48687.57</v>
      </c>
      <c r="R22" s="161">
        <v>280.91000000000003</v>
      </c>
    </row>
    <row r="23" spans="2:18" ht="15.6" x14ac:dyDescent="0.3">
      <c r="B23" s="251"/>
      <c r="C23" s="155" t="s">
        <v>129</v>
      </c>
      <c r="D23" s="155" t="s">
        <v>147</v>
      </c>
      <c r="E23" s="160">
        <v>335104.61</v>
      </c>
      <c r="F23" s="161">
        <v>235.32499999999999</v>
      </c>
      <c r="H23" s="251"/>
      <c r="I23" s="155" t="s">
        <v>129</v>
      </c>
      <c r="J23" s="155" t="s">
        <v>152</v>
      </c>
      <c r="K23" s="160">
        <v>278207.52</v>
      </c>
      <c r="L23" s="161">
        <v>434.62</v>
      </c>
      <c r="N23" s="251"/>
      <c r="O23" s="155" t="s">
        <v>129</v>
      </c>
      <c r="P23" s="155" t="s">
        <v>148</v>
      </c>
      <c r="Q23" s="160">
        <v>9124.3700000000008</v>
      </c>
      <c r="R23" s="161">
        <v>202.1</v>
      </c>
    </row>
    <row r="24" spans="2:18" ht="15.6" x14ac:dyDescent="0.3">
      <c r="B24" s="251"/>
      <c r="C24" s="155" t="s">
        <v>129</v>
      </c>
      <c r="D24" s="155" t="s">
        <v>148</v>
      </c>
      <c r="E24" s="160">
        <v>60381.58</v>
      </c>
      <c r="F24" s="161">
        <v>292.12</v>
      </c>
      <c r="H24" s="251"/>
      <c r="I24" s="155" t="s">
        <v>129</v>
      </c>
      <c r="J24" s="155" t="s">
        <v>153</v>
      </c>
      <c r="K24" s="160">
        <v>151568.9</v>
      </c>
      <c r="L24" s="161">
        <v>582.58000000000004</v>
      </c>
      <c r="N24" s="251"/>
      <c r="O24" s="155" t="s">
        <v>129</v>
      </c>
      <c r="P24" s="155" t="s">
        <v>149</v>
      </c>
      <c r="Q24" s="160">
        <v>314.56</v>
      </c>
      <c r="R24" s="161">
        <v>314.56</v>
      </c>
    </row>
    <row r="25" spans="2:18" ht="15.6" x14ac:dyDescent="0.3">
      <c r="B25" s="251"/>
      <c r="C25" s="155" t="s">
        <v>129</v>
      </c>
      <c r="D25" s="155" t="s">
        <v>149</v>
      </c>
      <c r="E25" s="160">
        <v>703.7</v>
      </c>
      <c r="F25" s="161">
        <v>351.85</v>
      </c>
      <c r="H25" s="251"/>
      <c r="I25" s="155" t="s">
        <v>129</v>
      </c>
      <c r="J25" s="155" t="s">
        <v>154</v>
      </c>
      <c r="K25" s="160">
        <v>206943.63</v>
      </c>
      <c r="L25" s="161">
        <v>495.3</v>
      </c>
      <c r="N25" s="251"/>
      <c r="O25" s="155" t="s">
        <v>129</v>
      </c>
      <c r="P25" s="155" t="s">
        <v>201</v>
      </c>
      <c r="Q25" s="160">
        <v>197.54</v>
      </c>
      <c r="R25" s="161">
        <v>24.33</v>
      </c>
    </row>
    <row r="26" spans="2:18" ht="15.6" x14ac:dyDescent="0.3">
      <c r="B26" s="251"/>
      <c r="C26" s="155" t="s">
        <v>129</v>
      </c>
      <c r="D26" s="155" t="s">
        <v>150</v>
      </c>
      <c r="E26" s="160">
        <v>1616068.29</v>
      </c>
      <c r="F26" s="161">
        <v>229.88</v>
      </c>
      <c r="H26" s="251"/>
      <c r="I26" s="155" t="s">
        <v>129</v>
      </c>
      <c r="J26" s="155" t="s">
        <v>156</v>
      </c>
      <c r="K26" s="160">
        <v>7653.73</v>
      </c>
      <c r="L26" s="161">
        <v>721.93</v>
      </c>
      <c r="N26" s="251"/>
      <c r="O26" s="155" t="s">
        <v>129</v>
      </c>
      <c r="P26" s="155" t="s">
        <v>150</v>
      </c>
      <c r="Q26" s="160">
        <v>61434.67</v>
      </c>
      <c r="R26" s="161">
        <v>133.59</v>
      </c>
    </row>
    <row r="27" spans="2:18" ht="15.6" x14ac:dyDescent="0.3">
      <c r="B27" s="251"/>
      <c r="C27" s="155" t="s">
        <v>129</v>
      </c>
      <c r="D27" s="155" t="s">
        <v>151</v>
      </c>
      <c r="E27" s="160">
        <v>639097.61</v>
      </c>
      <c r="F27" s="161">
        <v>249.03</v>
      </c>
      <c r="H27" s="251"/>
      <c r="I27" s="155" t="s">
        <v>129</v>
      </c>
      <c r="J27" s="155" t="s">
        <v>157</v>
      </c>
      <c r="K27" s="160">
        <v>259877.57</v>
      </c>
      <c r="L27" s="161">
        <v>545.53</v>
      </c>
      <c r="N27" s="251"/>
      <c r="O27" s="155" t="s">
        <v>129</v>
      </c>
      <c r="P27" s="155" t="s">
        <v>151</v>
      </c>
      <c r="Q27" s="160">
        <v>36441.040000000001</v>
      </c>
      <c r="R27" s="161">
        <v>115.69</v>
      </c>
    </row>
    <row r="28" spans="2:18" ht="15.6" x14ac:dyDescent="0.3">
      <c r="B28" s="251"/>
      <c r="C28" s="155" t="s">
        <v>129</v>
      </c>
      <c r="D28" s="155" t="s">
        <v>152</v>
      </c>
      <c r="E28" s="160">
        <v>1225216.3700000001</v>
      </c>
      <c r="F28" s="161">
        <v>204.23</v>
      </c>
      <c r="H28" s="251"/>
      <c r="I28" s="155" t="s">
        <v>129</v>
      </c>
      <c r="J28" s="155" t="s">
        <v>158</v>
      </c>
      <c r="K28" s="160">
        <v>34022.559999999998</v>
      </c>
      <c r="L28" s="161">
        <v>438.94</v>
      </c>
      <c r="N28" s="251"/>
      <c r="O28" s="155" t="s">
        <v>129</v>
      </c>
      <c r="P28" s="155" t="s">
        <v>152</v>
      </c>
      <c r="Q28" s="160">
        <v>344625.71</v>
      </c>
      <c r="R28" s="161">
        <v>297.71499999999997</v>
      </c>
    </row>
    <row r="29" spans="2:18" ht="15.6" x14ac:dyDescent="0.3">
      <c r="B29" s="251"/>
      <c r="C29" s="155" t="s">
        <v>129</v>
      </c>
      <c r="D29" s="155" t="s">
        <v>153</v>
      </c>
      <c r="E29" s="160">
        <v>1036142.14</v>
      </c>
      <c r="F29" s="161">
        <v>188.76</v>
      </c>
      <c r="H29" s="251"/>
      <c r="I29" s="155" t="s">
        <v>129</v>
      </c>
      <c r="J29" s="155" t="s">
        <v>161</v>
      </c>
      <c r="K29" s="160">
        <v>88682.72</v>
      </c>
      <c r="L29" s="161">
        <v>442.96</v>
      </c>
      <c r="N29" s="251"/>
      <c r="O29" s="155" t="s">
        <v>129</v>
      </c>
      <c r="P29" s="155" t="s">
        <v>153</v>
      </c>
      <c r="Q29" s="160">
        <v>260585.54</v>
      </c>
      <c r="R29" s="161">
        <v>200.86</v>
      </c>
    </row>
    <row r="30" spans="2:18" ht="15.6" x14ac:dyDescent="0.3">
      <c r="B30" s="251"/>
      <c r="C30" s="155" t="s">
        <v>129</v>
      </c>
      <c r="D30" s="155" t="s">
        <v>154</v>
      </c>
      <c r="E30" s="160">
        <v>811079.79000000097</v>
      </c>
      <c r="F30" s="161">
        <v>220.91</v>
      </c>
      <c r="H30" s="251"/>
      <c r="I30" s="155" t="s">
        <v>129</v>
      </c>
      <c r="J30" s="155" t="s">
        <v>162</v>
      </c>
      <c r="K30" s="160">
        <v>218313.82</v>
      </c>
      <c r="L30" s="161">
        <v>496.17</v>
      </c>
      <c r="N30" s="251"/>
      <c r="O30" s="155" t="s">
        <v>129</v>
      </c>
      <c r="P30" s="155" t="s">
        <v>154</v>
      </c>
      <c r="Q30" s="160">
        <v>206783.41</v>
      </c>
      <c r="R30" s="161">
        <v>203.34</v>
      </c>
    </row>
    <row r="31" spans="2:18" ht="15.6" x14ac:dyDescent="0.3">
      <c r="B31" s="251"/>
      <c r="C31" s="155" t="s">
        <v>129</v>
      </c>
      <c r="D31" s="155" t="s">
        <v>155</v>
      </c>
      <c r="E31" s="160">
        <v>5133.6099999999997</v>
      </c>
      <c r="F31" s="161">
        <v>74.525000000000006</v>
      </c>
      <c r="H31" s="251"/>
      <c r="I31" s="155" t="s">
        <v>129</v>
      </c>
      <c r="J31" s="155" t="s">
        <v>163</v>
      </c>
      <c r="K31" s="160">
        <v>61928.54</v>
      </c>
      <c r="L31" s="161">
        <v>304.76</v>
      </c>
      <c r="N31" s="251"/>
      <c r="O31" s="155" t="s">
        <v>129</v>
      </c>
      <c r="P31" s="155" t="s">
        <v>155</v>
      </c>
      <c r="Q31" s="160">
        <v>2819.28</v>
      </c>
      <c r="R31" s="161">
        <v>684.42499999999995</v>
      </c>
    </row>
    <row r="32" spans="2:18" ht="15.6" x14ac:dyDescent="0.3">
      <c r="B32" s="251"/>
      <c r="C32" s="155" t="s">
        <v>129</v>
      </c>
      <c r="D32" s="155" t="s">
        <v>156</v>
      </c>
      <c r="E32" s="160">
        <v>99616.68</v>
      </c>
      <c r="F32" s="161">
        <v>254.54499999999999</v>
      </c>
      <c r="H32" s="251"/>
      <c r="I32" s="155" t="s">
        <v>129</v>
      </c>
      <c r="J32" s="155" t="s">
        <v>164</v>
      </c>
      <c r="K32" s="160">
        <v>316394.7</v>
      </c>
      <c r="L32" s="161">
        <v>510.04</v>
      </c>
      <c r="N32" s="251"/>
      <c r="O32" s="155" t="s">
        <v>129</v>
      </c>
      <c r="P32" s="155" t="s">
        <v>156</v>
      </c>
      <c r="Q32" s="160">
        <v>11148.14</v>
      </c>
      <c r="R32" s="161">
        <v>599.85</v>
      </c>
    </row>
    <row r="33" spans="2:18" ht="15.6" x14ac:dyDescent="0.3">
      <c r="B33" s="251"/>
      <c r="C33" s="155" t="s">
        <v>129</v>
      </c>
      <c r="D33" s="155" t="s">
        <v>157</v>
      </c>
      <c r="E33" s="160">
        <v>887558.06</v>
      </c>
      <c r="F33" s="161">
        <v>231.93</v>
      </c>
      <c r="H33" s="251"/>
      <c r="I33" s="155" t="s">
        <v>129</v>
      </c>
      <c r="J33" s="155" t="s">
        <v>165</v>
      </c>
      <c r="K33" s="160">
        <v>76304.990000000005</v>
      </c>
      <c r="L33" s="161">
        <v>604.51</v>
      </c>
      <c r="N33" s="251"/>
      <c r="O33" s="155" t="s">
        <v>129</v>
      </c>
      <c r="P33" s="155" t="s">
        <v>157</v>
      </c>
      <c r="Q33" s="160">
        <v>241081.33</v>
      </c>
      <c r="R33" s="161">
        <v>133.005</v>
      </c>
    </row>
    <row r="34" spans="2:18" ht="15.6" x14ac:dyDescent="0.3">
      <c r="B34" s="251"/>
      <c r="C34" s="155" t="s">
        <v>129</v>
      </c>
      <c r="D34" s="155" t="s">
        <v>158</v>
      </c>
      <c r="E34" s="160">
        <v>207788.35</v>
      </c>
      <c r="F34" s="161">
        <v>217.46</v>
      </c>
      <c r="H34" s="251"/>
      <c r="I34" s="155" t="s">
        <v>129</v>
      </c>
      <c r="J34" s="155" t="s">
        <v>166</v>
      </c>
      <c r="K34" s="160">
        <v>305456.03999999998</v>
      </c>
      <c r="L34" s="161">
        <v>497.69</v>
      </c>
      <c r="N34" s="251"/>
      <c r="O34" s="155" t="s">
        <v>129</v>
      </c>
      <c r="P34" s="155" t="s">
        <v>203</v>
      </c>
      <c r="Q34" s="160">
        <v>548582.80000000005</v>
      </c>
      <c r="R34" s="161">
        <v>274291.40000000002</v>
      </c>
    </row>
    <row r="35" spans="2:18" ht="15.6" x14ac:dyDescent="0.3">
      <c r="B35" s="251"/>
      <c r="C35" s="155" t="s">
        <v>129</v>
      </c>
      <c r="D35" s="155" t="s">
        <v>159</v>
      </c>
      <c r="E35" s="160">
        <v>13145.58</v>
      </c>
      <c r="F35" s="161">
        <v>377.77</v>
      </c>
      <c r="H35" s="251"/>
      <c r="I35" s="155" t="s">
        <v>129</v>
      </c>
      <c r="J35" s="155" t="s">
        <v>167</v>
      </c>
      <c r="K35" s="160">
        <v>206695.11</v>
      </c>
      <c r="L35" s="161">
        <v>369.34</v>
      </c>
      <c r="N35" s="251"/>
      <c r="O35" s="155" t="s">
        <v>129</v>
      </c>
      <c r="P35" s="155" t="s">
        <v>158</v>
      </c>
      <c r="Q35" s="160">
        <v>47372.18</v>
      </c>
      <c r="R35" s="161">
        <v>242.73</v>
      </c>
    </row>
    <row r="36" spans="2:18" ht="15.6" x14ac:dyDescent="0.3">
      <c r="B36" s="251"/>
      <c r="C36" s="155" t="s">
        <v>129</v>
      </c>
      <c r="D36" s="155" t="s">
        <v>160</v>
      </c>
      <c r="E36" s="160">
        <v>205.59</v>
      </c>
      <c r="F36" s="161">
        <v>205.59</v>
      </c>
      <c r="H36" s="251"/>
      <c r="I36" s="155" t="s">
        <v>129</v>
      </c>
      <c r="J36" s="155" t="s">
        <v>168</v>
      </c>
      <c r="K36" s="160">
        <v>40459.879999999997</v>
      </c>
      <c r="L36" s="161">
        <v>330.07</v>
      </c>
      <c r="N36" s="251"/>
      <c r="O36" s="155" t="s">
        <v>129</v>
      </c>
      <c r="P36" s="155" t="s">
        <v>159</v>
      </c>
      <c r="Q36" s="160">
        <v>284.56</v>
      </c>
      <c r="R36" s="161">
        <v>53.465000000000003</v>
      </c>
    </row>
    <row r="37" spans="2:18" ht="15.6" x14ac:dyDescent="0.3">
      <c r="B37" s="251"/>
      <c r="C37" s="155" t="s">
        <v>129</v>
      </c>
      <c r="D37" s="155" t="s">
        <v>161</v>
      </c>
      <c r="E37" s="160">
        <v>559249.12000000104</v>
      </c>
      <c r="F37" s="161">
        <v>191.24</v>
      </c>
      <c r="H37" s="251"/>
      <c r="I37" s="155" t="s">
        <v>169</v>
      </c>
      <c r="J37" s="155" t="s">
        <v>171</v>
      </c>
      <c r="K37" s="160">
        <v>17154.84</v>
      </c>
      <c r="L37" s="161">
        <v>1405.77</v>
      </c>
      <c r="N37" s="251"/>
      <c r="O37" s="155" t="s">
        <v>129</v>
      </c>
      <c r="P37" s="155" t="s">
        <v>161</v>
      </c>
      <c r="Q37" s="160">
        <v>98735.84</v>
      </c>
      <c r="R37" s="161">
        <v>294.33</v>
      </c>
    </row>
    <row r="38" spans="2:18" ht="15.6" x14ac:dyDescent="0.3">
      <c r="B38" s="251"/>
      <c r="C38" s="155" t="s">
        <v>129</v>
      </c>
      <c r="D38" s="155" t="s">
        <v>162</v>
      </c>
      <c r="E38" s="160">
        <v>1244342.0900000001</v>
      </c>
      <c r="F38" s="161">
        <v>218.6</v>
      </c>
      <c r="H38" s="251"/>
      <c r="I38" s="155" t="s">
        <v>169</v>
      </c>
      <c r="J38" s="155" t="s">
        <v>172</v>
      </c>
      <c r="K38" s="160">
        <v>19151.830000000002</v>
      </c>
      <c r="L38" s="161">
        <v>878.78</v>
      </c>
      <c r="N38" s="251"/>
      <c r="O38" s="155" t="s">
        <v>129</v>
      </c>
      <c r="P38" s="155" t="s">
        <v>162</v>
      </c>
      <c r="Q38" s="160">
        <v>234699.64</v>
      </c>
      <c r="R38" s="161">
        <v>308.81</v>
      </c>
    </row>
    <row r="39" spans="2:18" ht="15.6" x14ac:dyDescent="0.3">
      <c r="B39" s="251"/>
      <c r="C39" s="155" t="s">
        <v>129</v>
      </c>
      <c r="D39" s="155" t="s">
        <v>163</v>
      </c>
      <c r="E39" s="160">
        <v>715029.3</v>
      </c>
      <c r="F39" s="161">
        <v>204.68</v>
      </c>
      <c r="H39" s="251"/>
      <c r="I39" s="155" t="s">
        <v>169</v>
      </c>
      <c r="J39" s="155" t="s">
        <v>173</v>
      </c>
      <c r="K39" s="160">
        <v>81371.98</v>
      </c>
      <c r="L39" s="161">
        <v>451.58</v>
      </c>
      <c r="N39" s="251"/>
      <c r="O39" s="155" t="s">
        <v>129</v>
      </c>
      <c r="P39" s="155" t="s">
        <v>163</v>
      </c>
      <c r="Q39" s="160">
        <v>21916.47</v>
      </c>
      <c r="R39" s="161">
        <v>156.69999999999999</v>
      </c>
    </row>
    <row r="40" spans="2:18" ht="15.6" x14ac:dyDescent="0.3">
      <c r="B40" s="251"/>
      <c r="C40" s="155" t="s">
        <v>129</v>
      </c>
      <c r="D40" s="155" t="s">
        <v>164</v>
      </c>
      <c r="E40" s="160">
        <v>1344990.93</v>
      </c>
      <c r="F40" s="161">
        <v>253.92500000000001</v>
      </c>
      <c r="H40" s="251"/>
      <c r="I40" s="155" t="s">
        <v>169</v>
      </c>
      <c r="J40" s="155" t="s">
        <v>174</v>
      </c>
      <c r="K40" s="160">
        <v>52337.02</v>
      </c>
      <c r="L40" s="161">
        <v>576.54</v>
      </c>
      <c r="N40" s="251"/>
      <c r="O40" s="155" t="s">
        <v>129</v>
      </c>
      <c r="P40" s="155" t="s">
        <v>164</v>
      </c>
      <c r="Q40" s="160">
        <v>206154.14</v>
      </c>
      <c r="R40" s="161">
        <v>133.12</v>
      </c>
    </row>
    <row r="41" spans="2:18" ht="15.6" x14ac:dyDescent="0.3">
      <c r="B41" s="251"/>
      <c r="C41" s="155" t="s">
        <v>129</v>
      </c>
      <c r="D41" s="155" t="s">
        <v>165</v>
      </c>
      <c r="E41" s="160">
        <v>304496.43</v>
      </c>
      <c r="F41" s="161">
        <v>244.89</v>
      </c>
      <c r="H41" s="251"/>
      <c r="I41" s="155" t="s">
        <v>169</v>
      </c>
      <c r="J41" s="155" t="s">
        <v>177</v>
      </c>
      <c r="K41" s="160">
        <v>43762.89</v>
      </c>
      <c r="L41" s="161">
        <v>272.05</v>
      </c>
      <c r="N41" s="251"/>
      <c r="O41" s="155" t="s">
        <v>129</v>
      </c>
      <c r="P41" s="155" t="s">
        <v>165</v>
      </c>
      <c r="Q41" s="160">
        <v>7805.37</v>
      </c>
      <c r="R41" s="161">
        <v>99.92</v>
      </c>
    </row>
    <row r="42" spans="2:18" ht="15.6" x14ac:dyDescent="0.3">
      <c r="B42" s="251"/>
      <c r="C42" s="155" t="s">
        <v>129</v>
      </c>
      <c r="D42" s="155" t="s">
        <v>166</v>
      </c>
      <c r="E42" s="160">
        <v>1885972.91</v>
      </c>
      <c r="F42" s="161">
        <v>231.23</v>
      </c>
      <c r="H42" s="251"/>
      <c r="I42" s="155" t="s">
        <v>169</v>
      </c>
      <c r="J42" s="155" t="s">
        <v>178</v>
      </c>
      <c r="K42" s="160">
        <v>28713.19</v>
      </c>
      <c r="L42" s="161">
        <v>330.92</v>
      </c>
      <c r="N42" s="251"/>
      <c r="O42" s="155" t="s">
        <v>129</v>
      </c>
      <c r="P42" s="155" t="s">
        <v>166</v>
      </c>
      <c r="Q42" s="160">
        <v>426637.34</v>
      </c>
      <c r="R42" s="161">
        <v>236.02</v>
      </c>
    </row>
    <row r="43" spans="2:18" ht="15.6" x14ac:dyDescent="0.3">
      <c r="B43" s="251"/>
      <c r="C43" s="155" t="s">
        <v>129</v>
      </c>
      <c r="D43" s="155" t="s">
        <v>167</v>
      </c>
      <c r="E43" s="160">
        <v>1412935.14</v>
      </c>
      <c r="F43" s="161">
        <v>164.45</v>
      </c>
      <c r="H43" s="251"/>
      <c r="I43" s="155" t="s">
        <v>169</v>
      </c>
      <c r="J43" s="155" t="s">
        <v>179</v>
      </c>
      <c r="K43" s="160">
        <v>152813.74</v>
      </c>
      <c r="L43" s="161">
        <v>654.22</v>
      </c>
      <c r="N43" s="251"/>
      <c r="O43" s="155" t="s">
        <v>129</v>
      </c>
      <c r="P43" s="155" t="s">
        <v>167</v>
      </c>
      <c r="Q43" s="160">
        <v>513772.59</v>
      </c>
      <c r="R43" s="161">
        <v>360.58499999999998</v>
      </c>
    </row>
    <row r="44" spans="2:18" ht="15.6" x14ac:dyDescent="0.3">
      <c r="B44" s="251"/>
      <c r="C44" s="155" t="s">
        <v>129</v>
      </c>
      <c r="D44" s="155" t="s">
        <v>168</v>
      </c>
      <c r="E44" s="160">
        <v>473828.81</v>
      </c>
      <c r="F44" s="161">
        <v>172.3</v>
      </c>
      <c r="H44" s="251"/>
      <c r="I44" s="155" t="s">
        <v>169</v>
      </c>
      <c r="J44" s="155" t="s">
        <v>180</v>
      </c>
      <c r="K44" s="160">
        <v>33136.97</v>
      </c>
      <c r="L44" s="161">
        <v>649.625</v>
      </c>
      <c r="N44" s="251"/>
      <c r="O44" s="155" t="s">
        <v>129</v>
      </c>
      <c r="P44" s="155" t="s">
        <v>168</v>
      </c>
      <c r="Q44" s="160">
        <v>121401.76</v>
      </c>
      <c r="R44" s="161">
        <v>208.13</v>
      </c>
    </row>
    <row r="45" spans="2:18" ht="15.6" x14ac:dyDescent="0.3">
      <c r="B45" s="251"/>
      <c r="C45" s="155" t="s">
        <v>169</v>
      </c>
      <c r="D45" s="155" t="s">
        <v>170</v>
      </c>
      <c r="E45" s="160">
        <v>110.29</v>
      </c>
      <c r="F45" s="161">
        <v>110.29</v>
      </c>
      <c r="H45" s="251"/>
      <c r="I45" s="155" t="s">
        <v>169</v>
      </c>
      <c r="J45" s="155" t="s">
        <v>181</v>
      </c>
      <c r="K45" s="160">
        <v>385142.04</v>
      </c>
      <c r="L45" s="161">
        <v>611.72</v>
      </c>
      <c r="N45" s="251"/>
      <c r="O45" s="155" t="s">
        <v>129</v>
      </c>
      <c r="P45" s="155" t="s">
        <v>204</v>
      </c>
      <c r="Q45" s="160">
        <v>111.89</v>
      </c>
      <c r="R45" s="161">
        <v>111.89</v>
      </c>
    </row>
    <row r="46" spans="2:18" ht="15.6" x14ac:dyDescent="0.3">
      <c r="B46" s="251"/>
      <c r="C46" s="155" t="s">
        <v>169</v>
      </c>
      <c r="D46" s="155" t="s">
        <v>171</v>
      </c>
      <c r="E46" s="160">
        <v>99141.81</v>
      </c>
      <c r="F46" s="161">
        <v>305.02</v>
      </c>
      <c r="H46" s="251"/>
      <c r="I46" s="155" t="s">
        <v>169</v>
      </c>
      <c r="J46" s="155" t="s">
        <v>182</v>
      </c>
      <c r="K46" s="160">
        <v>70456.55</v>
      </c>
      <c r="L46" s="161">
        <v>358.05</v>
      </c>
      <c r="N46" s="251"/>
      <c r="O46" s="155" t="s">
        <v>169</v>
      </c>
      <c r="P46" s="155" t="s">
        <v>205</v>
      </c>
      <c r="Q46" s="160">
        <v>2216.67</v>
      </c>
      <c r="R46" s="161">
        <v>2216.67</v>
      </c>
    </row>
    <row r="47" spans="2:18" ht="15.6" x14ac:dyDescent="0.3">
      <c r="B47" s="251"/>
      <c r="C47" s="155" t="s">
        <v>169</v>
      </c>
      <c r="D47" s="155" t="s">
        <v>172</v>
      </c>
      <c r="E47" s="160">
        <v>146573.67000000001</v>
      </c>
      <c r="F47" s="161">
        <v>343.56</v>
      </c>
      <c r="H47" s="251"/>
      <c r="I47" s="155" t="s">
        <v>169</v>
      </c>
      <c r="J47" s="155" t="s">
        <v>183</v>
      </c>
      <c r="K47" s="160">
        <v>69007.88</v>
      </c>
      <c r="L47" s="161">
        <v>643.39</v>
      </c>
      <c r="N47" s="251"/>
      <c r="O47" s="155" t="s">
        <v>169</v>
      </c>
      <c r="P47" s="155" t="s">
        <v>171</v>
      </c>
      <c r="Q47" s="160">
        <v>592</v>
      </c>
      <c r="R47" s="161">
        <v>242.2</v>
      </c>
    </row>
    <row r="48" spans="2:18" ht="15.6" x14ac:dyDescent="0.3">
      <c r="B48" s="251"/>
      <c r="C48" s="155" t="s">
        <v>169</v>
      </c>
      <c r="D48" s="155" t="s">
        <v>173</v>
      </c>
      <c r="E48" s="160">
        <v>819086.25</v>
      </c>
      <c r="F48" s="161">
        <v>244.96</v>
      </c>
      <c r="H48" s="251"/>
      <c r="I48" s="155" t="s">
        <v>169</v>
      </c>
      <c r="J48" s="155" t="s">
        <v>185</v>
      </c>
      <c r="K48" s="160">
        <v>733525.27</v>
      </c>
      <c r="L48" s="161">
        <v>461.43</v>
      </c>
      <c r="N48" s="251"/>
      <c r="O48" s="155" t="s">
        <v>169</v>
      </c>
      <c r="P48" s="155" t="s">
        <v>172</v>
      </c>
      <c r="Q48" s="160">
        <v>6097.52</v>
      </c>
      <c r="R48" s="161">
        <v>1796.4349999999999</v>
      </c>
    </row>
    <row r="49" spans="2:18" ht="15.6" x14ac:dyDescent="0.3">
      <c r="B49" s="251"/>
      <c r="C49" s="155" t="s">
        <v>169</v>
      </c>
      <c r="D49" s="155" t="s">
        <v>174</v>
      </c>
      <c r="E49" s="160">
        <v>487619.15</v>
      </c>
      <c r="F49" s="161">
        <v>271.26</v>
      </c>
      <c r="H49" s="251"/>
      <c r="I49" s="155" t="s">
        <v>169</v>
      </c>
      <c r="J49" s="155" t="s">
        <v>186</v>
      </c>
      <c r="K49" s="160">
        <v>483949.68</v>
      </c>
      <c r="L49" s="161">
        <v>663.62</v>
      </c>
      <c r="N49" s="251"/>
      <c r="O49" s="155" t="s">
        <v>169</v>
      </c>
      <c r="P49" s="155" t="s">
        <v>206</v>
      </c>
      <c r="Q49" s="160">
        <v>18.440000000000001</v>
      </c>
      <c r="R49" s="161">
        <v>18.440000000000001</v>
      </c>
    </row>
    <row r="50" spans="2:18" ht="15.6" x14ac:dyDescent="0.3">
      <c r="B50" s="251"/>
      <c r="C50" s="155" t="s">
        <v>169</v>
      </c>
      <c r="D50" s="155" t="s">
        <v>176</v>
      </c>
      <c r="E50" s="160">
        <v>3011.68</v>
      </c>
      <c r="F50" s="161">
        <v>241.06</v>
      </c>
      <c r="H50" s="251"/>
      <c r="I50" s="155" t="s">
        <v>169</v>
      </c>
      <c r="J50" s="155" t="s">
        <v>187</v>
      </c>
      <c r="K50" s="160">
        <v>238735.23</v>
      </c>
      <c r="L50" s="161">
        <v>497.72</v>
      </c>
      <c r="N50" s="251"/>
      <c r="O50" s="155" t="s">
        <v>169</v>
      </c>
      <c r="P50" s="155" t="s">
        <v>173</v>
      </c>
      <c r="Q50" s="160">
        <v>562905.26</v>
      </c>
      <c r="R50" s="161">
        <v>343.24</v>
      </c>
    </row>
    <row r="51" spans="2:18" ht="15.6" x14ac:dyDescent="0.3">
      <c r="B51" s="251"/>
      <c r="C51" s="155" t="s">
        <v>169</v>
      </c>
      <c r="D51" s="155" t="s">
        <v>177</v>
      </c>
      <c r="E51" s="160">
        <v>357820.77</v>
      </c>
      <c r="F51" s="161">
        <v>201.08500000000001</v>
      </c>
      <c r="H51" s="251"/>
      <c r="I51" s="155" t="s">
        <v>169</v>
      </c>
      <c r="J51" s="155" t="s">
        <v>188</v>
      </c>
      <c r="K51" s="160">
        <v>390342.17</v>
      </c>
      <c r="L51" s="161">
        <v>463.86</v>
      </c>
      <c r="N51" s="251"/>
      <c r="O51" s="155" t="s">
        <v>169</v>
      </c>
      <c r="P51" s="155" t="s">
        <v>174</v>
      </c>
      <c r="Q51" s="160">
        <v>127603.25</v>
      </c>
      <c r="R51" s="161">
        <v>404.88</v>
      </c>
    </row>
    <row r="52" spans="2:18" ht="15.6" x14ac:dyDescent="0.3">
      <c r="B52" s="251"/>
      <c r="C52" s="155" t="s">
        <v>169</v>
      </c>
      <c r="D52" s="155" t="s">
        <v>178</v>
      </c>
      <c r="E52" s="160">
        <v>520826.13</v>
      </c>
      <c r="F52" s="161">
        <v>170.88</v>
      </c>
      <c r="H52" s="251"/>
      <c r="I52" s="155" t="s">
        <v>169</v>
      </c>
      <c r="J52" s="155" t="s">
        <v>189</v>
      </c>
      <c r="K52" s="160">
        <v>611908.43999999994</v>
      </c>
      <c r="L52" s="161">
        <v>500.05</v>
      </c>
      <c r="N52" s="251"/>
      <c r="O52" s="155" t="s">
        <v>169</v>
      </c>
      <c r="P52" s="155" t="s">
        <v>175</v>
      </c>
      <c r="Q52" s="160">
        <v>1952.34</v>
      </c>
      <c r="R52" s="161">
        <v>976.17</v>
      </c>
    </row>
    <row r="53" spans="2:18" ht="15.6" x14ac:dyDescent="0.3">
      <c r="B53" s="251"/>
      <c r="C53" s="155" t="s">
        <v>169</v>
      </c>
      <c r="D53" s="155" t="s">
        <v>179</v>
      </c>
      <c r="E53" s="160">
        <v>692704.19</v>
      </c>
      <c r="F53" s="161">
        <v>271.60000000000002</v>
      </c>
      <c r="H53" s="251"/>
      <c r="I53" s="155" t="s">
        <v>169</v>
      </c>
      <c r="J53" s="155" t="s">
        <v>190</v>
      </c>
      <c r="K53" s="160">
        <v>433458.5</v>
      </c>
      <c r="L53" s="161">
        <v>528.03</v>
      </c>
      <c r="N53" s="251"/>
      <c r="O53" s="155" t="s">
        <v>169</v>
      </c>
      <c r="P53" s="155" t="s">
        <v>176</v>
      </c>
      <c r="Q53" s="160">
        <v>1121.2</v>
      </c>
      <c r="R53" s="161">
        <v>1121.2</v>
      </c>
    </row>
    <row r="54" spans="2:18" ht="15.6" x14ac:dyDescent="0.3">
      <c r="B54" s="251"/>
      <c r="C54" s="155" t="s">
        <v>169</v>
      </c>
      <c r="D54" s="155" t="s">
        <v>180</v>
      </c>
      <c r="E54" s="160">
        <v>241353.77</v>
      </c>
      <c r="F54" s="161">
        <v>231.54499999999999</v>
      </c>
      <c r="H54" s="251"/>
      <c r="I54" s="155" t="s">
        <v>169</v>
      </c>
      <c r="J54" s="155" t="s">
        <v>193</v>
      </c>
      <c r="K54" s="160">
        <v>105747.12</v>
      </c>
      <c r="L54" s="161">
        <v>499.70499999999998</v>
      </c>
      <c r="N54" s="251"/>
      <c r="O54" s="155" t="s">
        <v>169</v>
      </c>
      <c r="P54" s="155" t="s">
        <v>177</v>
      </c>
      <c r="Q54" s="160">
        <v>236129.41</v>
      </c>
      <c r="R54" s="161">
        <v>325.41000000000003</v>
      </c>
    </row>
    <row r="55" spans="2:18" ht="15.6" x14ac:dyDescent="0.3">
      <c r="B55" s="251"/>
      <c r="C55" s="155" t="s">
        <v>169</v>
      </c>
      <c r="D55" s="155" t="s">
        <v>181</v>
      </c>
      <c r="E55" s="160">
        <v>1849012.04</v>
      </c>
      <c r="F55" s="161">
        <v>286.20999999999998</v>
      </c>
      <c r="H55" s="251"/>
      <c r="I55" s="155" t="s">
        <v>169</v>
      </c>
      <c r="J55" s="155" t="s">
        <v>194</v>
      </c>
      <c r="K55" s="160">
        <v>354664.03</v>
      </c>
      <c r="L55" s="161">
        <v>612.05499999999995</v>
      </c>
      <c r="N55" s="251"/>
      <c r="O55" s="155" t="s">
        <v>169</v>
      </c>
      <c r="P55" s="155" t="s">
        <v>178</v>
      </c>
      <c r="Q55" s="160">
        <v>78059.14</v>
      </c>
      <c r="R55" s="161">
        <v>352.47500000000002</v>
      </c>
    </row>
    <row r="56" spans="2:18" ht="15.6" x14ac:dyDescent="0.3">
      <c r="B56" s="251"/>
      <c r="C56" s="155" t="s">
        <v>169</v>
      </c>
      <c r="D56" s="155" t="s">
        <v>182</v>
      </c>
      <c r="E56" s="160">
        <v>847823.35</v>
      </c>
      <c r="F56" s="161">
        <v>219.44</v>
      </c>
      <c r="H56" s="251"/>
      <c r="I56" s="155" t="s">
        <v>169</v>
      </c>
      <c r="J56" s="155" t="s">
        <v>195</v>
      </c>
      <c r="K56" s="160">
        <v>351355.27</v>
      </c>
      <c r="L56" s="161">
        <v>523.19000000000005</v>
      </c>
      <c r="N56" s="251"/>
      <c r="O56" s="155" t="s">
        <v>169</v>
      </c>
      <c r="P56" s="155" t="s">
        <v>207</v>
      </c>
      <c r="Q56" s="160">
        <v>13.99</v>
      </c>
      <c r="R56" s="161">
        <v>13.99</v>
      </c>
    </row>
    <row r="57" spans="2:18" ht="15.6" x14ac:dyDescent="0.3">
      <c r="B57" s="251"/>
      <c r="C57" s="155" t="s">
        <v>169</v>
      </c>
      <c r="D57" s="155" t="s">
        <v>183</v>
      </c>
      <c r="E57" s="160">
        <v>661660.54000000097</v>
      </c>
      <c r="F57" s="161">
        <v>202.96</v>
      </c>
      <c r="H57" s="251"/>
      <c r="I57" s="155" t="s">
        <v>169</v>
      </c>
      <c r="J57" s="155" t="s">
        <v>196</v>
      </c>
      <c r="K57" s="160">
        <v>48379.13</v>
      </c>
      <c r="L57" s="161">
        <v>292.60500000000002</v>
      </c>
      <c r="N57" s="251"/>
      <c r="O57" s="155" t="s">
        <v>169</v>
      </c>
      <c r="P57" s="155" t="s">
        <v>179</v>
      </c>
      <c r="Q57" s="160">
        <v>10222.93</v>
      </c>
      <c r="R57" s="161">
        <v>135.30000000000001</v>
      </c>
    </row>
    <row r="58" spans="2:18" ht="15.6" x14ac:dyDescent="0.3">
      <c r="B58" s="251"/>
      <c r="C58" s="155" t="s">
        <v>169</v>
      </c>
      <c r="D58" s="155" t="s">
        <v>184</v>
      </c>
      <c r="E58" s="160">
        <v>1045.3399999999999</v>
      </c>
      <c r="F58" s="161">
        <v>1045.3399999999999</v>
      </c>
      <c r="H58" s="251"/>
      <c r="I58" s="155" t="s">
        <v>169</v>
      </c>
      <c r="J58" s="155" t="s">
        <v>197</v>
      </c>
      <c r="K58" s="160">
        <v>114659.94</v>
      </c>
      <c r="L58" s="161">
        <v>365.04</v>
      </c>
      <c r="N58" s="251"/>
      <c r="O58" s="155" t="s">
        <v>169</v>
      </c>
      <c r="P58" s="155" t="s">
        <v>180</v>
      </c>
      <c r="Q58" s="160">
        <v>71595.710000000006</v>
      </c>
      <c r="R58" s="161">
        <v>389.03</v>
      </c>
    </row>
    <row r="59" spans="2:18" ht="15.6" x14ac:dyDescent="0.3">
      <c r="B59" s="251"/>
      <c r="C59" s="155" t="s">
        <v>169</v>
      </c>
      <c r="D59" s="155" t="s">
        <v>185</v>
      </c>
      <c r="E59" s="160">
        <v>3135219.79</v>
      </c>
      <c r="F59" s="161">
        <v>266.43</v>
      </c>
      <c r="H59" s="251"/>
      <c r="I59" s="155" t="s">
        <v>169</v>
      </c>
      <c r="J59" s="155" t="s">
        <v>198</v>
      </c>
      <c r="K59" s="160">
        <v>97665.83</v>
      </c>
      <c r="L59" s="161">
        <v>512.91999999999996</v>
      </c>
      <c r="N59" s="251"/>
      <c r="O59" s="155" t="s">
        <v>169</v>
      </c>
      <c r="P59" s="155" t="s">
        <v>181</v>
      </c>
      <c r="Q59" s="160">
        <v>258690.79</v>
      </c>
      <c r="R59" s="161">
        <v>238.98500000000001</v>
      </c>
    </row>
    <row r="60" spans="2:18" ht="15.6" x14ac:dyDescent="0.3">
      <c r="B60" s="251"/>
      <c r="C60" s="155" t="s">
        <v>169</v>
      </c>
      <c r="D60" s="155" t="s">
        <v>186</v>
      </c>
      <c r="E60" s="160">
        <v>3322477.6</v>
      </c>
      <c r="F60" s="161">
        <v>300</v>
      </c>
      <c r="H60" s="251"/>
      <c r="I60" s="155" t="s">
        <v>169</v>
      </c>
      <c r="J60" s="155" t="s">
        <v>199</v>
      </c>
      <c r="K60" s="160">
        <v>221932.55</v>
      </c>
      <c r="L60" s="161">
        <v>454.7</v>
      </c>
      <c r="N60" s="251"/>
      <c r="O60" s="155" t="s">
        <v>169</v>
      </c>
      <c r="P60" s="155" t="s">
        <v>182</v>
      </c>
      <c r="Q60" s="160">
        <v>168150.96</v>
      </c>
      <c r="R60" s="161">
        <v>357.6</v>
      </c>
    </row>
    <row r="61" spans="2:18" ht="15.6" x14ac:dyDescent="0.3">
      <c r="B61" s="251"/>
      <c r="C61" s="155" t="s">
        <v>169</v>
      </c>
      <c r="D61" s="155" t="s">
        <v>187</v>
      </c>
      <c r="E61" s="160">
        <v>2467826.9900000002</v>
      </c>
      <c r="F61" s="161">
        <v>274.42</v>
      </c>
      <c r="H61" s="251"/>
      <c r="I61" s="155" t="s">
        <v>169</v>
      </c>
      <c r="J61" s="155" t="s">
        <v>200</v>
      </c>
      <c r="K61" s="160">
        <v>344689.91</v>
      </c>
      <c r="L61" s="161">
        <v>487.685</v>
      </c>
      <c r="N61" s="251"/>
      <c r="O61" s="155" t="s">
        <v>169</v>
      </c>
      <c r="P61" s="155" t="s">
        <v>183</v>
      </c>
      <c r="Q61" s="160">
        <v>464942.15</v>
      </c>
      <c r="R61" s="161">
        <v>233.12</v>
      </c>
    </row>
    <row r="62" spans="2:18" ht="15.6" x14ac:dyDescent="0.3">
      <c r="B62" s="251"/>
      <c r="C62" s="155" t="s">
        <v>169</v>
      </c>
      <c r="D62" s="155" t="s">
        <v>188</v>
      </c>
      <c r="E62" s="160">
        <v>3101859.34</v>
      </c>
      <c r="F62" s="161">
        <v>273.47000000000003</v>
      </c>
      <c r="H62" s="251"/>
      <c r="I62" s="155"/>
      <c r="J62" s="155"/>
      <c r="K62" s="160"/>
      <c r="L62" s="161"/>
      <c r="N62" s="251"/>
      <c r="O62" s="155" t="s">
        <v>169</v>
      </c>
      <c r="P62" s="155" t="s">
        <v>184</v>
      </c>
      <c r="Q62" s="160">
        <v>51050.65</v>
      </c>
      <c r="R62" s="161">
        <v>20128.22</v>
      </c>
    </row>
    <row r="63" spans="2:18" ht="15.6" x14ac:dyDescent="0.3">
      <c r="B63" s="251"/>
      <c r="C63" s="155" t="s">
        <v>169</v>
      </c>
      <c r="D63" s="155" t="s">
        <v>189</v>
      </c>
      <c r="E63" s="160">
        <v>3913961.54</v>
      </c>
      <c r="F63" s="161">
        <v>295.75</v>
      </c>
      <c r="H63" s="251"/>
      <c r="I63" s="3"/>
      <c r="J63" s="3"/>
      <c r="K63" s="119"/>
      <c r="L63" s="21"/>
      <c r="N63" s="251"/>
      <c r="O63" s="155" t="s">
        <v>169</v>
      </c>
      <c r="P63" s="155" t="s">
        <v>185</v>
      </c>
      <c r="Q63" s="160">
        <v>591054.80000000005</v>
      </c>
      <c r="R63" s="161">
        <v>320.90499999999997</v>
      </c>
    </row>
    <row r="64" spans="2:18" ht="15.6" x14ac:dyDescent="0.3">
      <c r="B64" s="251"/>
      <c r="C64" s="155" t="s">
        <v>169</v>
      </c>
      <c r="D64" s="155" t="s">
        <v>190</v>
      </c>
      <c r="E64" s="160">
        <v>3022658.68</v>
      </c>
      <c r="F64" s="161">
        <v>299.47000000000003</v>
      </c>
      <c r="H64" s="251"/>
      <c r="I64" s="3"/>
      <c r="J64" s="3"/>
      <c r="K64" s="119"/>
      <c r="L64" s="21"/>
      <c r="N64" s="251"/>
      <c r="O64" s="155" t="s">
        <v>169</v>
      </c>
      <c r="P64" s="155" t="s">
        <v>186</v>
      </c>
      <c r="Q64" s="160">
        <v>261126.93</v>
      </c>
      <c r="R64" s="161">
        <v>286.39999999999998</v>
      </c>
    </row>
    <row r="65" spans="2:18" ht="15.6" x14ac:dyDescent="0.3">
      <c r="B65" s="251"/>
      <c r="C65" s="155" t="s">
        <v>169</v>
      </c>
      <c r="D65" s="155" t="s">
        <v>191</v>
      </c>
      <c r="E65" s="160">
        <v>303.77999999999997</v>
      </c>
      <c r="F65" s="161">
        <v>303.77999999999997</v>
      </c>
      <c r="H65" s="251"/>
      <c r="I65" s="3"/>
      <c r="J65" s="3"/>
      <c r="K65" s="119"/>
      <c r="L65" s="21"/>
      <c r="N65" s="251"/>
      <c r="O65" s="155" t="s">
        <v>169</v>
      </c>
      <c r="P65" s="155" t="s">
        <v>187</v>
      </c>
      <c r="Q65" s="160">
        <v>289601.76</v>
      </c>
      <c r="R65" s="161">
        <v>279.005</v>
      </c>
    </row>
    <row r="66" spans="2:18" ht="15.6" x14ac:dyDescent="0.3">
      <c r="B66" s="251"/>
      <c r="C66" s="155" t="s">
        <v>169</v>
      </c>
      <c r="D66" s="155" t="s">
        <v>192</v>
      </c>
      <c r="E66" s="160">
        <v>581.34</v>
      </c>
      <c r="F66" s="161">
        <v>134.26</v>
      </c>
      <c r="H66" s="251"/>
      <c r="I66" s="3"/>
      <c r="J66" s="3"/>
      <c r="K66" s="119"/>
      <c r="L66" s="21"/>
      <c r="N66" s="251"/>
      <c r="O66" s="155" t="s">
        <v>169</v>
      </c>
      <c r="P66" s="155" t="s">
        <v>188</v>
      </c>
      <c r="Q66" s="160">
        <v>940594.5</v>
      </c>
      <c r="R66" s="161">
        <v>325.20999999999998</v>
      </c>
    </row>
    <row r="67" spans="2:18" ht="15.6" x14ac:dyDescent="0.3">
      <c r="B67" s="251"/>
      <c r="C67" s="155" t="s">
        <v>169</v>
      </c>
      <c r="D67" s="155" t="s">
        <v>193</v>
      </c>
      <c r="E67" s="160">
        <v>912871.65000000095</v>
      </c>
      <c r="F67" s="161">
        <v>259.61</v>
      </c>
      <c r="H67" s="251"/>
      <c r="I67" s="3"/>
      <c r="J67" s="3"/>
      <c r="K67" s="119"/>
      <c r="L67" s="21"/>
      <c r="N67" s="251"/>
      <c r="O67" s="155" t="s">
        <v>169</v>
      </c>
      <c r="P67" s="155" t="s">
        <v>189</v>
      </c>
      <c r="Q67" s="160">
        <v>463664.88</v>
      </c>
      <c r="R67" s="161">
        <v>329.42</v>
      </c>
    </row>
    <row r="68" spans="2:18" ht="15.6" x14ac:dyDescent="0.3">
      <c r="B68" s="251"/>
      <c r="C68" s="155" t="s">
        <v>169</v>
      </c>
      <c r="D68" s="155" t="s">
        <v>194</v>
      </c>
      <c r="E68" s="160">
        <v>2796467.84</v>
      </c>
      <c r="F68" s="161">
        <v>300</v>
      </c>
      <c r="H68" s="251"/>
      <c r="I68" s="3"/>
      <c r="J68" s="3"/>
      <c r="K68" s="119"/>
      <c r="L68" s="21"/>
      <c r="N68" s="251"/>
      <c r="O68" s="155" t="s">
        <v>169</v>
      </c>
      <c r="P68" s="155" t="s">
        <v>190</v>
      </c>
      <c r="Q68" s="160">
        <v>712627.6</v>
      </c>
      <c r="R68" s="161">
        <v>377.98</v>
      </c>
    </row>
    <row r="69" spans="2:18" ht="15.6" x14ac:dyDescent="0.3">
      <c r="B69" s="251"/>
      <c r="C69" s="155" t="s">
        <v>169</v>
      </c>
      <c r="D69" s="155" t="s">
        <v>195</v>
      </c>
      <c r="E69" s="160">
        <v>2626308.52999999</v>
      </c>
      <c r="F69" s="161">
        <v>286.61</v>
      </c>
      <c r="H69" s="251"/>
      <c r="I69" s="3"/>
      <c r="J69" s="3"/>
      <c r="K69" s="119"/>
      <c r="L69" s="21"/>
      <c r="N69" s="251"/>
      <c r="O69" s="155" t="s">
        <v>169</v>
      </c>
      <c r="P69" s="155" t="s">
        <v>208</v>
      </c>
      <c r="Q69" s="160">
        <v>814.59</v>
      </c>
      <c r="R69" s="161">
        <v>814.59</v>
      </c>
    </row>
    <row r="70" spans="2:18" ht="15.6" x14ac:dyDescent="0.3">
      <c r="B70" s="251"/>
      <c r="C70" s="155" t="s">
        <v>169</v>
      </c>
      <c r="D70" s="155" t="s">
        <v>196</v>
      </c>
      <c r="E70" s="160">
        <v>554756.44999999995</v>
      </c>
      <c r="F70" s="161">
        <v>226.97</v>
      </c>
      <c r="H70" s="251"/>
      <c r="I70" s="3"/>
      <c r="J70" s="3"/>
      <c r="K70" s="119"/>
      <c r="L70" s="21"/>
      <c r="N70" s="251"/>
      <c r="O70" s="155" t="s">
        <v>169</v>
      </c>
      <c r="P70" s="155" t="s">
        <v>209</v>
      </c>
      <c r="Q70" s="160">
        <v>85.33</v>
      </c>
      <c r="R70" s="161">
        <v>42.664999999999999</v>
      </c>
    </row>
    <row r="71" spans="2:18" ht="15.6" x14ac:dyDescent="0.3">
      <c r="B71" s="251"/>
      <c r="C71" s="155" t="s">
        <v>169</v>
      </c>
      <c r="D71" s="155" t="s">
        <v>197</v>
      </c>
      <c r="E71" s="160">
        <v>1860045.24</v>
      </c>
      <c r="F71" s="161">
        <v>185.04</v>
      </c>
      <c r="H71" s="251"/>
      <c r="I71" s="3"/>
      <c r="J71" s="3"/>
      <c r="K71" s="119"/>
      <c r="L71" s="21"/>
      <c r="N71" s="251"/>
      <c r="O71" s="155" t="s">
        <v>169</v>
      </c>
      <c r="P71" s="155" t="s">
        <v>193</v>
      </c>
      <c r="Q71" s="160">
        <v>447923.52</v>
      </c>
      <c r="R71" s="161">
        <v>309.56</v>
      </c>
    </row>
    <row r="72" spans="2:18" ht="15.6" x14ac:dyDescent="0.3">
      <c r="B72" s="251"/>
      <c r="C72" s="155" t="s">
        <v>169</v>
      </c>
      <c r="D72" s="155" t="s">
        <v>198</v>
      </c>
      <c r="E72" s="160">
        <v>1552137.45</v>
      </c>
      <c r="F72" s="161">
        <v>239.14</v>
      </c>
      <c r="H72" s="251"/>
      <c r="I72" s="3"/>
      <c r="J72" s="3"/>
      <c r="K72" s="119"/>
      <c r="L72" s="21"/>
      <c r="N72" s="251"/>
      <c r="O72" s="155" t="s">
        <v>169</v>
      </c>
      <c r="P72" s="155" t="s">
        <v>194</v>
      </c>
      <c r="Q72" s="160">
        <v>1140619.8500000001</v>
      </c>
      <c r="R72" s="161">
        <v>266.12</v>
      </c>
    </row>
    <row r="73" spans="2:18" ht="15.6" x14ac:dyDescent="0.3">
      <c r="B73" s="251"/>
      <c r="C73" s="155" t="s">
        <v>169</v>
      </c>
      <c r="D73" s="155" t="s">
        <v>199</v>
      </c>
      <c r="E73" s="160">
        <v>1786137.54</v>
      </c>
      <c r="F73" s="161">
        <v>255.67</v>
      </c>
      <c r="H73" s="251"/>
      <c r="I73" s="3"/>
      <c r="J73" s="3"/>
      <c r="K73" s="119"/>
      <c r="L73" s="21"/>
      <c r="N73" s="251"/>
      <c r="O73" s="155" t="s">
        <v>169</v>
      </c>
      <c r="P73" s="155" t="s">
        <v>195</v>
      </c>
      <c r="Q73" s="160">
        <v>1104871.1599999999</v>
      </c>
      <c r="R73" s="161">
        <v>320.99</v>
      </c>
    </row>
    <row r="74" spans="2:18" ht="15.6" x14ac:dyDescent="0.3">
      <c r="B74" s="251"/>
      <c r="C74" s="155" t="s">
        <v>169</v>
      </c>
      <c r="D74" s="155" t="s">
        <v>200</v>
      </c>
      <c r="E74" s="160">
        <v>2383867.12</v>
      </c>
      <c r="F74" s="161">
        <v>264.23</v>
      </c>
      <c r="H74" s="251"/>
      <c r="I74" s="3"/>
      <c r="J74" s="3"/>
      <c r="K74" s="119"/>
      <c r="L74" s="21"/>
      <c r="N74" s="251"/>
      <c r="O74" s="155" t="s">
        <v>169</v>
      </c>
      <c r="P74" s="155" t="s">
        <v>196</v>
      </c>
      <c r="Q74" s="160">
        <v>347135.4</v>
      </c>
      <c r="R74" s="161">
        <v>248.4</v>
      </c>
    </row>
    <row r="75" spans="2:18" ht="15.6" x14ac:dyDescent="0.3">
      <c r="B75" s="251"/>
      <c r="C75" s="155" t="s">
        <v>202</v>
      </c>
      <c r="D75" s="155" t="s">
        <v>202</v>
      </c>
      <c r="E75" s="160">
        <v>4144.71</v>
      </c>
      <c r="F75" s="161">
        <v>154.435</v>
      </c>
      <c r="H75" s="251"/>
      <c r="I75" s="3"/>
      <c r="J75" s="3"/>
      <c r="K75" s="119"/>
      <c r="L75" s="21"/>
      <c r="N75" s="251"/>
      <c r="O75" s="155" t="s">
        <v>169</v>
      </c>
      <c r="P75" s="155" t="s">
        <v>197</v>
      </c>
      <c r="Q75" s="160">
        <v>1880720.39</v>
      </c>
      <c r="R75" s="161">
        <v>321.84500000000003</v>
      </c>
    </row>
    <row r="76" spans="2:18" ht="15.6" x14ac:dyDescent="0.3">
      <c r="B76" s="251"/>
      <c r="C76" s="155"/>
      <c r="D76" s="155"/>
      <c r="E76" s="160"/>
      <c r="F76" s="161"/>
      <c r="H76" s="251"/>
      <c r="I76" s="3"/>
      <c r="J76" s="3"/>
      <c r="K76" s="119"/>
      <c r="L76" s="21"/>
      <c r="N76" s="251"/>
      <c r="O76" s="155" t="s">
        <v>169</v>
      </c>
      <c r="P76" s="155" t="s">
        <v>198</v>
      </c>
      <c r="Q76" s="160">
        <v>615480.31999999995</v>
      </c>
      <c r="R76" s="161">
        <v>329.32</v>
      </c>
    </row>
    <row r="77" spans="2:18" ht="15.6" x14ac:dyDescent="0.3">
      <c r="B77" s="251"/>
      <c r="C77" s="3"/>
      <c r="D77" s="3"/>
      <c r="E77" s="119"/>
      <c r="F77" s="21"/>
      <c r="H77" s="251"/>
      <c r="I77" s="3"/>
      <c r="J77" s="3"/>
      <c r="K77" s="119"/>
      <c r="L77" s="21"/>
      <c r="N77" s="251"/>
      <c r="O77" s="155" t="s">
        <v>169</v>
      </c>
      <c r="P77" s="155" t="s">
        <v>199</v>
      </c>
      <c r="Q77" s="160">
        <v>268823.49</v>
      </c>
      <c r="R77" s="161">
        <v>415.19</v>
      </c>
    </row>
    <row r="78" spans="2:18" ht="15.6" x14ac:dyDescent="0.3">
      <c r="B78" s="251"/>
      <c r="C78" s="3"/>
      <c r="D78" s="3"/>
      <c r="E78" s="119"/>
      <c r="F78" s="21"/>
      <c r="H78" s="251"/>
      <c r="I78" s="3"/>
      <c r="J78" s="3"/>
      <c r="K78" s="119"/>
      <c r="L78" s="21"/>
      <c r="N78" s="251"/>
      <c r="O78" s="155" t="s">
        <v>169</v>
      </c>
      <c r="P78" s="155" t="s">
        <v>200</v>
      </c>
      <c r="Q78" s="160">
        <v>618357.98</v>
      </c>
      <c r="R78" s="161">
        <v>381.39</v>
      </c>
    </row>
    <row r="79" spans="2:18" ht="15.6" x14ac:dyDescent="0.3">
      <c r="B79" s="251"/>
      <c r="C79" s="3"/>
      <c r="D79" s="3"/>
      <c r="E79" s="119"/>
      <c r="F79" s="21"/>
      <c r="H79" s="251"/>
      <c r="I79" s="3"/>
      <c r="J79" s="3"/>
      <c r="K79" s="119"/>
      <c r="L79" s="21"/>
      <c r="N79" s="251"/>
      <c r="O79" s="155" t="s">
        <v>169</v>
      </c>
      <c r="P79" s="155" t="s">
        <v>210</v>
      </c>
      <c r="Q79" s="160">
        <v>2417.91</v>
      </c>
      <c r="R79" s="161">
        <v>220.79</v>
      </c>
    </row>
    <row r="80" spans="2:18" ht="15.6" x14ac:dyDescent="0.3">
      <c r="B80" s="251"/>
      <c r="C80" s="3"/>
      <c r="D80" s="3"/>
      <c r="E80" s="119"/>
      <c r="F80" s="21"/>
      <c r="H80" s="251"/>
      <c r="I80" s="3"/>
      <c r="J80" s="3"/>
      <c r="K80" s="119"/>
      <c r="L80" s="21"/>
      <c r="N80" s="251"/>
      <c r="O80" s="7" t="s">
        <v>169</v>
      </c>
      <c r="P80" s="7" t="s">
        <v>211</v>
      </c>
      <c r="Q80" s="118">
        <v>2426.3200000000002</v>
      </c>
      <c r="R80" s="20">
        <v>2426.3200000000002</v>
      </c>
    </row>
    <row r="81" spans="2:18" ht="15.6" x14ac:dyDescent="0.3">
      <c r="B81" s="251"/>
      <c r="C81" s="3"/>
      <c r="D81" s="3"/>
      <c r="E81" s="119"/>
      <c r="F81" s="21"/>
      <c r="H81" s="251"/>
      <c r="I81" s="3"/>
      <c r="J81" s="3"/>
      <c r="K81" s="119"/>
      <c r="L81" s="21"/>
      <c r="N81" s="251"/>
      <c r="O81" s="7" t="s">
        <v>202</v>
      </c>
      <c r="P81" s="7" t="s">
        <v>202</v>
      </c>
      <c r="Q81" s="118">
        <v>2125.21</v>
      </c>
      <c r="R81" s="20">
        <v>35</v>
      </c>
    </row>
    <row r="82" spans="2:18" ht="15.6" x14ac:dyDescent="0.3">
      <c r="B82" s="251"/>
      <c r="C82" s="3"/>
      <c r="D82" s="3"/>
      <c r="E82" s="119"/>
      <c r="F82" s="21"/>
      <c r="H82" s="251"/>
      <c r="I82" s="3"/>
      <c r="J82" s="3"/>
      <c r="K82" s="119"/>
      <c r="L82" s="21"/>
      <c r="N82" s="251"/>
      <c r="O82" s="7"/>
      <c r="P82" s="7"/>
      <c r="Q82" s="118"/>
      <c r="R82" s="20"/>
    </row>
    <row r="83" spans="2:18" ht="16.2" thickBot="1" x14ac:dyDescent="0.35">
      <c r="B83" s="94" t="s">
        <v>7</v>
      </c>
      <c r="C83" s="166" t="s">
        <v>8</v>
      </c>
      <c r="D83" s="166" t="s">
        <v>8</v>
      </c>
      <c r="E83" s="167">
        <f>SUM(E6:E82)</f>
        <v>60122144.319999993</v>
      </c>
      <c r="F83" s="168"/>
      <c r="G83" s="85"/>
      <c r="H83" s="94" t="s">
        <v>7</v>
      </c>
      <c r="I83" s="166" t="s">
        <v>8</v>
      </c>
      <c r="J83" s="166" t="s">
        <v>8</v>
      </c>
      <c r="K83" s="167">
        <f>SUM(K6:K82)</f>
        <v>9033621.4700000007</v>
      </c>
      <c r="L83" s="168"/>
      <c r="M83" s="85"/>
      <c r="N83" s="94" t="s">
        <v>7</v>
      </c>
      <c r="O83" s="166" t="s">
        <v>8</v>
      </c>
      <c r="P83" s="166" t="s">
        <v>8</v>
      </c>
      <c r="Q83" s="167">
        <f>SUM(Q6:Q82)</f>
        <v>17080777.770000003</v>
      </c>
      <c r="R83" s="168"/>
    </row>
    <row r="84" spans="2:18" ht="15.6" x14ac:dyDescent="0.3">
      <c r="B84" s="53"/>
      <c r="C84" s="1"/>
      <c r="D84" s="1"/>
      <c r="E84" s="9"/>
      <c r="F84" s="9"/>
    </row>
    <row r="85" spans="2:18" s="1" customFormat="1" ht="16.2" thickBot="1" x14ac:dyDescent="0.35"/>
    <row r="86" spans="2:18" ht="15.75" customHeight="1" thickBot="1" x14ac:dyDescent="0.35">
      <c r="B86" s="252" t="s">
        <v>11</v>
      </c>
      <c r="C86" s="253"/>
      <c r="D86" s="253"/>
      <c r="E86" s="253"/>
      <c r="F86" s="254"/>
    </row>
    <row r="87" spans="2:18" x14ac:dyDescent="0.3">
      <c r="B87" s="33"/>
      <c r="C87" s="34"/>
      <c r="D87" s="34"/>
      <c r="E87" s="113"/>
      <c r="F87" s="35"/>
    </row>
    <row r="88" spans="2:18" x14ac:dyDescent="0.3">
      <c r="B88" s="33"/>
      <c r="C88" s="34"/>
      <c r="D88" s="34"/>
      <c r="E88" s="113"/>
      <c r="F88" s="35"/>
    </row>
    <row r="89" spans="2:18" x14ac:dyDescent="0.3">
      <c r="B89" s="33"/>
      <c r="C89" s="34"/>
      <c r="D89" s="34"/>
      <c r="E89" s="113"/>
      <c r="F89" s="35"/>
    </row>
    <row r="90" spans="2:18" x14ac:dyDescent="0.3">
      <c r="B90" s="33"/>
      <c r="C90" s="34"/>
      <c r="D90" s="34"/>
      <c r="E90" s="113"/>
      <c r="F90" s="35"/>
    </row>
    <row r="91" spans="2:18" x14ac:dyDescent="0.3">
      <c r="B91" s="33"/>
      <c r="C91" s="34"/>
      <c r="D91" s="34"/>
      <c r="E91" s="113"/>
      <c r="F91" s="35"/>
    </row>
    <row r="92" spans="2:18" x14ac:dyDescent="0.3">
      <c r="B92" s="36"/>
      <c r="C92" s="19"/>
      <c r="D92" s="19"/>
      <c r="E92" s="120"/>
      <c r="F92" s="37"/>
    </row>
  </sheetData>
  <mergeCells count="6">
    <mergeCell ref="N6:N82"/>
    <mergeCell ref="B6:B82"/>
    <mergeCell ref="H6:H82"/>
    <mergeCell ref="B86:F86"/>
    <mergeCell ref="B2:F2"/>
    <mergeCell ref="B3:F3"/>
  </mergeCells>
  <pageMargins left="0.7" right="0.7" top="0.75" bottom="0.75" header="0.3" footer="0.3"/>
  <pageSetup scale="28"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O82"/>
  <sheetViews>
    <sheetView view="pageBreakPreview" topLeftCell="A48" zoomScale="60" zoomScaleNormal="80" workbookViewId="0">
      <selection activeCell="K80" sqref="K80"/>
    </sheetView>
  </sheetViews>
  <sheetFormatPr defaultRowHeight="14.4" x14ac:dyDescent="0.3"/>
  <cols>
    <col min="2" max="2" width="18.44140625" customWidth="1"/>
    <col min="3" max="4" width="20" customWidth="1"/>
    <col min="5" max="5" width="21" style="13" customWidth="1"/>
    <col min="7" max="9" width="15.77734375" customWidth="1"/>
    <col min="10" max="10" width="18.44140625" customWidth="1"/>
    <col min="11" max="14" width="15.77734375" customWidth="1"/>
    <col min="15" max="15" width="21.5546875" customWidth="1"/>
  </cols>
  <sheetData>
    <row r="1" spans="2:15" ht="15" thickBot="1" x14ac:dyDescent="0.35"/>
    <row r="2" spans="2:15" ht="39" customHeight="1" thickBot="1" x14ac:dyDescent="0.35">
      <c r="B2" s="255" t="s">
        <v>21</v>
      </c>
      <c r="C2" s="256"/>
      <c r="D2" s="256"/>
      <c r="E2" s="257"/>
    </row>
    <row r="3" spans="2:15" ht="15.6" x14ac:dyDescent="0.3">
      <c r="B3" s="258"/>
      <c r="C3" s="258"/>
      <c r="D3" s="258"/>
      <c r="E3" s="258"/>
      <c r="I3" s="1"/>
    </row>
    <row r="4" spans="2:15" ht="16.2" thickBot="1" x14ac:dyDescent="0.35">
      <c r="B4" s="1"/>
      <c r="C4" s="1"/>
      <c r="D4" s="1"/>
      <c r="E4" s="14"/>
      <c r="I4" s="1"/>
    </row>
    <row r="5" spans="2:15" ht="78.599999999999994" thickBot="1" x14ac:dyDescent="0.35">
      <c r="B5" s="52" t="s">
        <v>1</v>
      </c>
      <c r="C5" s="5" t="s">
        <v>2</v>
      </c>
      <c r="D5" s="5" t="s">
        <v>3</v>
      </c>
      <c r="E5" s="15" t="s">
        <v>22</v>
      </c>
      <c r="G5" s="52" t="s">
        <v>1</v>
      </c>
      <c r="H5" s="5" t="s">
        <v>2</v>
      </c>
      <c r="I5" s="5" t="s">
        <v>3</v>
      </c>
      <c r="J5" s="15" t="s">
        <v>22</v>
      </c>
      <c r="L5" s="52" t="s">
        <v>1</v>
      </c>
      <c r="M5" s="52" t="s">
        <v>2</v>
      </c>
      <c r="N5" s="52" t="s">
        <v>3</v>
      </c>
      <c r="O5" s="82" t="s">
        <v>22</v>
      </c>
    </row>
    <row r="6" spans="2:15" ht="15.6" x14ac:dyDescent="0.3">
      <c r="B6" s="239" t="s">
        <v>23</v>
      </c>
      <c r="C6" s="152" t="s">
        <v>129</v>
      </c>
      <c r="D6" s="162">
        <v>20783</v>
      </c>
      <c r="E6" s="163">
        <v>1</v>
      </c>
      <c r="G6" s="239" t="s">
        <v>24</v>
      </c>
      <c r="H6" s="152" t="s">
        <v>129</v>
      </c>
      <c r="I6" s="162">
        <v>20814</v>
      </c>
      <c r="J6" s="163">
        <v>6</v>
      </c>
      <c r="L6" s="239" t="s">
        <v>25</v>
      </c>
      <c r="M6" s="152" t="s">
        <v>129</v>
      </c>
      <c r="N6" s="162">
        <v>20705</v>
      </c>
      <c r="O6" s="163">
        <v>5</v>
      </c>
    </row>
    <row r="7" spans="2:15" ht="15.6" x14ac:dyDescent="0.3">
      <c r="B7" s="240"/>
      <c r="C7" s="155" t="s">
        <v>129</v>
      </c>
      <c r="D7" s="164">
        <v>20812</v>
      </c>
      <c r="E7" s="165">
        <v>1</v>
      </c>
      <c r="G7" s="240"/>
      <c r="H7" s="155" t="s">
        <v>129</v>
      </c>
      <c r="I7" s="164">
        <v>20815</v>
      </c>
      <c r="J7" s="165">
        <v>7</v>
      </c>
      <c r="L7" s="240"/>
      <c r="M7" s="155" t="s">
        <v>129</v>
      </c>
      <c r="N7" s="164">
        <v>20812</v>
      </c>
      <c r="O7" s="165">
        <v>1</v>
      </c>
    </row>
    <row r="8" spans="2:15" ht="15.6" x14ac:dyDescent="0.3">
      <c r="B8" s="240"/>
      <c r="C8" s="155" t="s">
        <v>129</v>
      </c>
      <c r="D8" s="164">
        <v>20814</v>
      </c>
      <c r="E8" s="165">
        <v>237</v>
      </c>
      <c r="G8" s="240"/>
      <c r="H8" s="155" t="s">
        <v>129</v>
      </c>
      <c r="I8" s="164">
        <v>20816</v>
      </c>
      <c r="J8" s="165">
        <v>1</v>
      </c>
      <c r="L8" s="240"/>
      <c r="M8" s="155" t="s">
        <v>129</v>
      </c>
      <c r="N8" s="164">
        <v>20814</v>
      </c>
      <c r="O8" s="165">
        <v>58</v>
      </c>
    </row>
    <row r="9" spans="2:15" ht="15.6" x14ac:dyDescent="0.3">
      <c r="B9" s="240"/>
      <c r="C9" s="155" t="s">
        <v>129</v>
      </c>
      <c r="D9" s="164">
        <v>20815</v>
      </c>
      <c r="E9" s="165">
        <v>172</v>
      </c>
      <c r="G9" s="240"/>
      <c r="H9" s="155" t="s">
        <v>129</v>
      </c>
      <c r="I9" s="164">
        <v>20817</v>
      </c>
      <c r="J9" s="165">
        <v>12</v>
      </c>
      <c r="L9" s="240"/>
      <c r="M9" s="155" t="s">
        <v>129</v>
      </c>
      <c r="N9" s="164">
        <v>20815</v>
      </c>
      <c r="O9" s="165">
        <v>14</v>
      </c>
    </row>
    <row r="10" spans="2:15" ht="15.6" x14ac:dyDescent="0.3">
      <c r="B10" s="240"/>
      <c r="C10" s="155" t="s">
        <v>129</v>
      </c>
      <c r="D10" s="164">
        <v>20816</v>
      </c>
      <c r="E10" s="165">
        <v>70</v>
      </c>
      <c r="G10" s="240"/>
      <c r="H10" s="155" t="s">
        <v>129</v>
      </c>
      <c r="I10" s="164">
        <v>20832</v>
      </c>
      <c r="J10" s="165">
        <v>21</v>
      </c>
      <c r="L10" s="240"/>
      <c r="M10" s="155" t="s">
        <v>129</v>
      </c>
      <c r="N10" s="164">
        <v>20816</v>
      </c>
      <c r="O10" s="165">
        <v>2</v>
      </c>
    </row>
    <row r="11" spans="2:15" ht="15.6" x14ac:dyDescent="0.3">
      <c r="B11" s="240"/>
      <c r="C11" s="155" t="s">
        <v>129</v>
      </c>
      <c r="D11" s="164">
        <v>20817</v>
      </c>
      <c r="E11" s="165">
        <v>233</v>
      </c>
      <c r="G11" s="240"/>
      <c r="H11" s="155" t="s">
        <v>129</v>
      </c>
      <c r="I11" s="164">
        <v>20833</v>
      </c>
      <c r="J11" s="165">
        <v>2</v>
      </c>
      <c r="L11" s="240"/>
      <c r="M11" s="155" t="s">
        <v>129</v>
      </c>
      <c r="N11" s="164">
        <v>20817</v>
      </c>
      <c r="O11" s="165">
        <v>10</v>
      </c>
    </row>
    <row r="12" spans="2:15" ht="15.6" x14ac:dyDescent="0.3">
      <c r="B12" s="240"/>
      <c r="C12" s="155" t="s">
        <v>129</v>
      </c>
      <c r="D12" s="164">
        <v>20818</v>
      </c>
      <c r="E12" s="165">
        <v>3</v>
      </c>
      <c r="G12" s="240"/>
      <c r="H12" s="155" t="s">
        <v>129</v>
      </c>
      <c r="I12" s="164">
        <v>20841</v>
      </c>
      <c r="J12" s="165">
        <v>6</v>
      </c>
      <c r="L12" s="240"/>
      <c r="M12" s="155" t="s">
        <v>129</v>
      </c>
      <c r="N12" s="164">
        <v>20832</v>
      </c>
      <c r="O12" s="165">
        <v>22</v>
      </c>
    </row>
    <row r="13" spans="2:15" ht="15.6" x14ac:dyDescent="0.3">
      <c r="B13" s="240"/>
      <c r="C13" s="155" t="s">
        <v>129</v>
      </c>
      <c r="D13" s="164">
        <v>20825</v>
      </c>
      <c r="E13" s="165">
        <v>1</v>
      </c>
      <c r="G13" s="240"/>
      <c r="H13" s="155" t="s">
        <v>129</v>
      </c>
      <c r="I13" s="164">
        <v>20850</v>
      </c>
      <c r="J13" s="165">
        <v>85</v>
      </c>
      <c r="L13" s="240"/>
      <c r="M13" s="155" t="s">
        <v>129</v>
      </c>
      <c r="N13" s="164">
        <v>20833</v>
      </c>
      <c r="O13" s="165">
        <v>1</v>
      </c>
    </row>
    <row r="14" spans="2:15" ht="15.6" x14ac:dyDescent="0.3">
      <c r="B14" s="240"/>
      <c r="C14" s="155" t="s">
        <v>129</v>
      </c>
      <c r="D14" s="164">
        <v>20832</v>
      </c>
      <c r="E14" s="165">
        <v>226</v>
      </c>
      <c r="G14" s="240"/>
      <c r="H14" s="155" t="s">
        <v>129</v>
      </c>
      <c r="I14" s="164">
        <v>20851</v>
      </c>
      <c r="J14" s="165">
        <v>18</v>
      </c>
      <c r="L14" s="240"/>
      <c r="M14" s="155" t="s">
        <v>129</v>
      </c>
      <c r="N14" s="164">
        <v>20837</v>
      </c>
      <c r="O14" s="165">
        <v>1</v>
      </c>
    </row>
    <row r="15" spans="2:15" ht="15.6" x14ac:dyDescent="0.3">
      <c r="B15" s="240"/>
      <c r="C15" s="155" t="s">
        <v>129</v>
      </c>
      <c r="D15" s="164">
        <v>20833</v>
      </c>
      <c r="E15" s="165">
        <v>37</v>
      </c>
      <c r="G15" s="240"/>
      <c r="H15" s="155" t="s">
        <v>129</v>
      </c>
      <c r="I15" s="164">
        <v>20852</v>
      </c>
      <c r="J15" s="165">
        <v>33</v>
      </c>
      <c r="L15" s="240"/>
      <c r="M15" s="155" t="s">
        <v>129</v>
      </c>
      <c r="N15" s="164">
        <v>20850</v>
      </c>
      <c r="O15" s="165">
        <v>109</v>
      </c>
    </row>
    <row r="16" spans="2:15" ht="15.6" x14ac:dyDescent="0.3">
      <c r="B16" s="240"/>
      <c r="C16" s="155" t="s">
        <v>129</v>
      </c>
      <c r="D16" s="164">
        <v>20837</v>
      </c>
      <c r="E16" s="165">
        <v>3</v>
      </c>
      <c r="G16" s="240"/>
      <c r="H16" s="155" t="s">
        <v>129</v>
      </c>
      <c r="I16" s="164">
        <v>20853</v>
      </c>
      <c r="J16" s="165">
        <v>15</v>
      </c>
      <c r="L16" s="240"/>
      <c r="M16" s="155" t="s">
        <v>129</v>
      </c>
      <c r="N16" s="164">
        <v>20851</v>
      </c>
      <c r="O16" s="165">
        <v>5</v>
      </c>
    </row>
    <row r="17" spans="2:15" ht="15.6" x14ac:dyDescent="0.3">
      <c r="B17" s="240"/>
      <c r="C17" s="155" t="s">
        <v>129</v>
      </c>
      <c r="D17" s="164">
        <v>20841</v>
      </c>
      <c r="E17" s="165">
        <v>34</v>
      </c>
      <c r="G17" s="240"/>
      <c r="H17" s="155" t="s">
        <v>129</v>
      </c>
      <c r="I17" s="164">
        <v>20854</v>
      </c>
      <c r="J17" s="165">
        <v>23</v>
      </c>
      <c r="L17" s="240"/>
      <c r="M17" s="155" t="s">
        <v>129</v>
      </c>
      <c r="N17" s="164">
        <v>20852</v>
      </c>
      <c r="O17" s="165">
        <v>79</v>
      </c>
    </row>
    <row r="18" spans="2:15" ht="15.6" x14ac:dyDescent="0.3">
      <c r="B18" s="240"/>
      <c r="C18" s="155" t="s">
        <v>129</v>
      </c>
      <c r="D18" s="164">
        <v>20850</v>
      </c>
      <c r="E18" s="165">
        <v>594</v>
      </c>
      <c r="G18" s="240"/>
      <c r="H18" s="155" t="s">
        <v>129</v>
      </c>
      <c r="I18" s="164">
        <v>20855</v>
      </c>
      <c r="J18" s="165">
        <v>22</v>
      </c>
      <c r="L18" s="240"/>
      <c r="M18" s="155" t="s">
        <v>129</v>
      </c>
      <c r="N18" s="164">
        <v>20853</v>
      </c>
      <c r="O18" s="165">
        <v>6</v>
      </c>
    </row>
    <row r="19" spans="2:15" ht="15.6" x14ac:dyDescent="0.3">
      <c r="B19" s="240"/>
      <c r="C19" s="155" t="s">
        <v>129</v>
      </c>
      <c r="D19" s="164">
        <v>20851</v>
      </c>
      <c r="E19" s="165">
        <v>170</v>
      </c>
      <c r="G19" s="240"/>
      <c r="H19" s="155" t="s">
        <v>129</v>
      </c>
      <c r="I19" s="164">
        <v>20860</v>
      </c>
      <c r="J19" s="165">
        <v>5</v>
      </c>
      <c r="L19" s="240"/>
      <c r="M19" s="155" t="s">
        <v>129</v>
      </c>
      <c r="N19" s="164">
        <v>20854</v>
      </c>
      <c r="O19" s="165">
        <v>13</v>
      </c>
    </row>
    <row r="20" spans="2:15" ht="15.6" x14ac:dyDescent="0.3">
      <c r="B20" s="240"/>
      <c r="C20" s="155" t="s">
        <v>129</v>
      </c>
      <c r="D20" s="164">
        <v>20852</v>
      </c>
      <c r="E20" s="165">
        <v>479</v>
      </c>
      <c r="G20" s="240"/>
      <c r="H20" s="155" t="s">
        <v>129</v>
      </c>
      <c r="I20" s="164">
        <v>20874</v>
      </c>
      <c r="J20" s="165">
        <v>135</v>
      </c>
      <c r="L20" s="240"/>
      <c r="M20" s="155" t="s">
        <v>129</v>
      </c>
      <c r="N20" s="164">
        <v>20855</v>
      </c>
      <c r="O20" s="165">
        <v>16</v>
      </c>
    </row>
    <row r="21" spans="2:15" ht="15.6" x14ac:dyDescent="0.3">
      <c r="B21" s="240"/>
      <c r="C21" s="155" t="s">
        <v>129</v>
      </c>
      <c r="D21" s="164">
        <v>20853</v>
      </c>
      <c r="E21" s="165">
        <v>228</v>
      </c>
      <c r="G21" s="240"/>
      <c r="H21" s="155" t="s">
        <v>129</v>
      </c>
      <c r="I21" s="164">
        <v>20876</v>
      </c>
      <c r="J21" s="165">
        <v>52</v>
      </c>
      <c r="L21" s="240"/>
      <c r="M21" s="155" t="s">
        <v>129</v>
      </c>
      <c r="N21" s="164">
        <v>20860</v>
      </c>
      <c r="O21" s="165">
        <v>4</v>
      </c>
    </row>
    <row r="22" spans="2:15" ht="15.6" x14ac:dyDescent="0.3">
      <c r="B22" s="240"/>
      <c r="C22" s="155" t="s">
        <v>129</v>
      </c>
      <c r="D22" s="164">
        <v>20854</v>
      </c>
      <c r="E22" s="165">
        <v>325</v>
      </c>
      <c r="G22" s="240"/>
      <c r="H22" s="155" t="s">
        <v>129</v>
      </c>
      <c r="I22" s="164">
        <v>20877</v>
      </c>
      <c r="J22" s="165">
        <v>86</v>
      </c>
      <c r="L22" s="240"/>
      <c r="M22" s="155" t="s">
        <v>129</v>
      </c>
      <c r="N22" s="164">
        <v>20874</v>
      </c>
      <c r="O22" s="165">
        <v>11</v>
      </c>
    </row>
    <row r="23" spans="2:15" ht="15.6" x14ac:dyDescent="0.3">
      <c r="B23" s="240"/>
      <c r="C23" s="155" t="s">
        <v>129</v>
      </c>
      <c r="D23" s="164">
        <v>20855</v>
      </c>
      <c r="E23" s="165">
        <v>173</v>
      </c>
      <c r="G23" s="240"/>
      <c r="H23" s="155" t="s">
        <v>129</v>
      </c>
      <c r="I23" s="164">
        <v>20878</v>
      </c>
      <c r="J23" s="165">
        <v>43</v>
      </c>
      <c r="L23" s="240"/>
      <c r="M23" s="155" t="s">
        <v>129</v>
      </c>
      <c r="N23" s="164">
        <v>20876</v>
      </c>
      <c r="O23" s="165">
        <v>13</v>
      </c>
    </row>
    <row r="24" spans="2:15" ht="15.6" x14ac:dyDescent="0.3">
      <c r="B24" s="240"/>
      <c r="C24" s="155" t="s">
        <v>129</v>
      </c>
      <c r="D24" s="164">
        <v>20860</v>
      </c>
      <c r="E24" s="165">
        <v>28</v>
      </c>
      <c r="G24" s="240"/>
      <c r="H24" s="155" t="s">
        <v>129</v>
      </c>
      <c r="I24" s="164">
        <v>20879</v>
      </c>
      <c r="J24" s="165">
        <v>67</v>
      </c>
      <c r="L24" s="240"/>
      <c r="M24" s="155" t="s">
        <v>129</v>
      </c>
      <c r="N24" s="164">
        <v>20877</v>
      </c>
      <c r="O24" s="165">
        <v>75</v>
      </c>
    </row>
    <row r="25" spans="2:15" ht="15.6" x14ac:dyDescent="0.3">
      <c r="B25" s="240"/>
      <c r="C25" s="155" t="s">
        <v>129</v>
      </c>
      <c r="D25" s="164">
        <v>20874</v>
      </c>
      <c r="E25" s="165">
        <v>803</v>
      </c>
      <c r="G25" s="240"/>
      <c r="H25" s="155" t="s">
        <v>129</v>
      </c>
      <c r="I25" s="164">
        <v>20882</v>
      </c>
      <c r="J25" s="165">
        <v>3</v>
      </c>
      <c r="L25" s="240"/>
      <c r="M25" s="155" t="s">
        <v>129</v>
      </c>
      <c r="N25" s="164">
        <v>20878</v>
      </c>
      <c r="O25" s="165">
        <v>42</v>
      </c>
    </row>
    <row r="26" spans="2:15" ht="15.6" x14ac:dyDescent="0.3">
      <c r="B26" s="240"/>
      <c r="C26" s="155" t="s">
        <v>129</v>
      </c>
      <c r="D26" s="164">
        <v>20876</v>
      </c>
      <c r="E26" s="165">
        <v>302</v>
      </c>
      <c r="G26" s="240"/>
      <c r="H26" s="155" t="s">
        <v>129</v>
      </c>
      <c r="I26" s="164">
        <v>20886</v>
      </c>
      <c r="J26" s="165">
        <v>70</v>
      </c>
      <c r="L26" s="240"/>
      <c r="M26" s="155" t="s">
        <v>129</v>
      </c>
      <c r="N26" s="164">
        <v>20879</v>
      </c>
      <c r="O26" s="165">
        <v>67</v>
      </c>
    </row>
    <row r="27" spans="2:15" ht="15.6" x14ac:dyDescent="0.3">
      <c r="B27" s="240"/>
      <c r="C27" s="155" t="s">
        <v>129</v>
      </c>
      <c r="D27" s="164">
        <v>20877</v>
      </c>
      <c r="E27" s="165">
        <v>593</v>
      </c>
      <c r="G27" s="240"/>
      <c r="H27" s="155" t="s">
        <v>129</v>
      </c>
      <c r="I27" s="164">
        <v>20895</v>
      </c>
      <c r="J27" s="165">
        <v>16</v>
      </c>
      <c r="L27" s="240"/>
      <c r="M27" s="155" t="s">
        <v>129</v>
      </c>
      <c r="N27" s="164">
        <v>20882</v>
      </c>
      <c r="O27" s="165">
        <v>3</v>
      </c>
    </row>
    <row r="28" spans="2:15" ht="15.6" x14ac:dyDescent="0.3">
      <c r="B28" s="240"/>
      <c r="C28" s="155" t="s">
        <v>129</v>
      </c>
      <c r="D28" s="164">
        <v>20878</v>
      </c>
      <c r="E28" s="165">
        <v>525</v>
      </c>
      <c r="G28" s="240"/>
      <c r="H28" s="155" t="s">
        <v>129</v>
      </c>
      <c r="I28" s="164">
        <v>20901</v>
      </c>
      <c r="J28" s="165">
        <v>27</v>
      </c>
      <c r="L28" s="240"/>
      <c r="M28" s="155" t="s">
        <v>129</v>
      </c>
      <c r="N28" s="164">
        <v>20886</v>
      </c>
      <c r="O28" s="165">
        <v>20</v>
      </c>
    </row>
    <row r="29" spans="2:15" ht="15.6" x14ac:dyDescent="0.3">
      <c r="B29" s="240"/>
      <c r="C29" s="155" t="s">
        <v>129</v>
      </c>
      <c r="D29" s="164">
        <v>20879</v>
      </c>
      <c r="E29" s="165">
        <v>432</v>
      </c>
      <c r="G29" s="240"/>
      <c r="H29" s="155" t="s">
        <v>129</v>
      </c>
      <c r="I29" s="164">
        <v>20902</v>
      </c>
      <c r="J29" s="165">
        <v>84</v>
      </c>
      <c r="L29" s="240"/>
      <c r="M29" s="155" t="s">
        <v>129</v>
      </c>
      <c r="N29" s="164">
        <v>20895</v>
      </c>
      <c r="O29" s="165">
        <v>23</v>
      </c>
    </row>
    <row r="30" spans="2:15" ht="15.6" x14ac:dyDescent="0.3">
      <c r="B30" s="240"/>
      <c r="C30" s="155" t="s">
        <v>129</v>
      </c>
      <c r="D30" s="164">
        <v>20880</v>
      </c>
      <c r="E30" s="165">
        <v>3</v>
      </c>
      <c r="G30" s="240"/>
      <c r="H30" s="155" t="s">
        <v>129</v>
      </c>
      <c r="I30" s="164">
        <v>20903</v>
      </c>
      <c r="J30" s="165">
        <v>19</v>
      </c>
      <c r="L30" s="240"/>
      <c r="M30" s="155" t="s">
        <v>129</v>
      </c>
      <c r="N30" s="164">
        <v>20901</v>
      </c>
      <c r="O30" s="165">
        <v>24</v>
      </c>
    </row>
    <row r="31" spans="2:15" ht="15.6" x14ac:dyDescent="0.3">
      <c r="B31" s="240"/>
      <c r="C31" s="155" t="s">
        <v>129</v>
      </c>
      <c r="D31" s="164">
        <v>20882</v>
      </c>
      <c r="E31" s="165">
        <v>55</v>
      </c>
      <c r="G31" s="240"/>
      <c r="H31" s="155" t="s">
        <v>129</v>
      </c>
      <c r="I31" s="164">
        <v>20904</v>
      </c>
      <c r="J31" s="165">
        <v>99</v>
      </c>
      <c r="L31" s="240"/>
      <c r="M31" s="155" t="s">
        <v>129</v>
      </c>
      <c r="N31" s="164">
        <v>20902</v>
      </c>
      <c r="O31" s="165">
        <v>55</v>
      </c>
    </row>
    <row r="32" spans="2:15" ht="15.6" x14ac:dyDescent="0.3">
      <c r="B32" s="240"/>
      <c r="C32" s="155" t="s">
        <v>129</v>
      </c>
      <c r="D32" s="164">
        <v>20886</v>
      </c>
      <c r="E32" s="165">
        <v>486</v>
      </c>
      <c r="G32" s="240"/>
      <c r="H32" s="155" t="s">
        <v>129</v>
      </c>
      <c r="I32" s="164">
        <v>20905</v>
      </c>
      <c r="J32" s="165">
        <v>20</v>
      </c>
      <c r="L32" s="240"/>
      <c r="M32" s="155" t="s">
        <v>129</v>
      </c>
      <c r="N32" s="164">
        <v>20903</v>
      </c>
      <c r="O32" s="165">
        <v>8</v>
      </c>
    </row>
    <row r="33" spans="2:15" ht="15.6" x14ac:dyDescent="0.3">
      <c r="B33" s="240"/>
      <c r="C33" s="155" t="s">
        <v>129</v>
      </c>
      <c r="D33" s="164">
        <v>20895</v>
      </c>
      <c r="E33" s="165">
        <v>118</v>
      </c>
      <c r="G33" s="240"/>
      <c r="H33" s="155" t="s">
        <v>129</v>
      </c>
      <c r="I33" s="164">
        <v>20906</v>
      </c>
      <c r="J33" s="165">
        <v>102</v>
      </c>
      <c r="L33" s="240"/>
      <c r="M33" s="155" t="s">
        <v>129</v>
      </c>
      <c r="N33" s="164">
        <v>20904</v>
      </c>
      <c r="O33" s="165">
        <v>37</v>
      </c>
    </row>
    <row r="34" spans="2:15" ht="15.6" x14ac:dyDescent="0.3">
      <c r="B34" s="240"/>
      <c r="C34" s="155" t="s">
        <v>129</v>
      </c>
      <c r="D34" s="164">
        <v>20896</v>
      </c>
      <c r="E34" s="165">
        <v>7</v>
      </c>
      <c r="G34" s="240"/>
      <c r="H34" s="155" t="s">
        <v>129</v>
      </c>
      <c r="I34" s="164">
        <v>20910</v>
      </c>
      <c r="J34" s="165">
        <v>85</v>
      </c>
      <c r="L34" s="240"/>
      <c r="M34" s="155" t="s">
        <v>129</v>
      </c>
      <c r="N34" s="164">
        <v>20905</v>
      </c>
      <c r="O34" s="165">
        <v>3</v>
      </c>
    </row>
    <row r="35" spans="2:15" ht="15.6" x14ac:dyDescent="0.3">
      <c r="B35" s="240"/>
      <c r="C35" s="155" t="s">
        <v>129</v>
      </c>
      <c r="D35" s="164">
        <v>20901</v>
      </c>
      <c r="E35" s="165">
        <v>294</v>
      </c>
      <c r="G35" s="240"/>
      <c r="H35" s="155" t="s">
        <v>129</v>
      </c>
      <c r="I35" s="164">
        <v>20912</v>
      </c>
      <c r="J35" s="165">
        <v>12</v>
      </c>
      <c r="L35" s="240"/>
      <c r="M35" s="155" t="s">
        <v>129</v>
      </c>
      <c r="N35" s="164">
        <v>20906</v>
      </c>
      <c r="O35" s="165">
        <v>26</v>
      </c>
    </row>
    <row r="36" spans="2:15" ht="15.6" x14ac:dyDescent="0.3">
      <c r="B36" s="240"/>
      <c r="C36" s="155" t="s">
        <v>129</v>
      </c>
      <c r="D36" s="164">
        <v>20902</v>
      </c>
      <c r="E36" s="165">
        <v>640</v>
      </c>
      <c r="G36" s="240"/>
      <c r="H36" s="155" t="s">
        <v>169</v>
      </c>
      <c r="I36" s="164">
        <v>20613</v>
      </c>
      <c r="J36" s="165">
        <v>3</v>
      </c>
      <c r="L36" s="240"/>
      <c r="M36" s="155" t="s">
        <v>129</v>
      </c>
      <c r="N36" s="164">
        <v>20910</v>
      </c>
      <c r="O36" s="165">
        <v>91</v>
      </c>
    </row>
    <row r="37" spans="2:15" ht="15.6" x14ac:dyDescent="0.3">
      <c r="B37" s="240"/>
      <c r="C37" s="155" t="s">
        <v>129</v>
      </c>
      <c r="D37" s="164">
        <v>20903</v>
      </c>
      <c r="E37" s="165">
        <v>286</v>
      </c>
      <c r="G37" s="240"/>
      <c r="H37" s="155" t="s">
        <v>169</v>
      </c>
      <c r="I37" s="164">
        <v>20623</v>
      </c>
      <c r="J37" s="165">
        <v>4</v>
      </c>
      <c r="L37" s="240"/>
      <c r="M37" s="155" t="s">
        <v>129</v>
      </c>
      <c r="N37" s="164">
        <v>20912</v>
      </c>
      <c r="O37" s="165">
        <v>18</v>
      </c>
    </row>
    <row r="38" spans="2:15" ht="15.6" x14ac:dyDescent="0.3">
      <c r="B38" s="240"/>
      <c r="C38" s="155" t="s">
        <v>129</v>
      </c>
      <c r="D38" s="164">
        <v>20904</v>
      </c>
      <c r="E38" s="165">
        <v>631</v>
      </c>
      <c r="G38" s="240"/>
      <c r="H38" s="155" t="s">
        <v>169</v>
      </c>
      <c r="I38" s="164">
        <v>20705</v>
      </c>
      <c r="J38" s="165">
        <v>22</v>
      </c>
      <c r="L38" s="240"/>
      <c r="M38" s="155" t="s">
        <v>129</v>
      </c>
      <c r="N38" s="164">
        <v>20743</v>
      </c>
      <c r="O38" s="165">
        <v>1</v>
      </c>
    </row>
    <row r="39" spans="2:15" ht="15.6" x14ac:dyDescent="0.3">
      <c r="B39" s="240"/>
      <c r="C39" s="155" t="s">
        <v>129</v>
      </c>
      <c r="D39" s="164">
        <v>20905</v>
      </c>
      <c r="E39" s="165">
        <v>142</v>
      </c>
      <c r="G39" s="240"/>
      <c r="H39" s="155" t="s">
        <v>169</v>
      </c>
      <c r="I39" s="164">
        <v>20706</v>
      </c>
      <c r="J39" s="165">
        <v>11</v>
      </c>
      <c r="L39" s="240"/>
      <c r="M39" s="155" t="s">
        <v>169</v>
      </c>
      <c r="N39" s="164">
        <v>20623</v>
      </c>
      <c r="O39" s="165">
        <v>1</v>
      </c>
    </row>
    <row r="40" spans="2:15" ht="15.6" x14ac:dyDescent="0.3">
      <c r="B40" s="240"/>
      <c r="C40" s="155" t="s">
        <v>129</v>
      </c>
      <c r="D40" s="164">
        <v>20906</v>
      </c>
      <c r="E40" s="165">
        <v>1012</v>
      </c>
      <c r="G40" s="240"/>
      <c r="H40" s="155" t="s">
        <v>169</v>
      </c>
      <c r="I40" s="164">
        <v>20710</v>
      </c>
      <c r="J40" s="165">
        <v>12</v>
      </c>
      <c r="L40" s="240"/>
      <c r="M40" s="155" t="s">
        <v>169</v>
      </c>
      <c r="N40" s="164">
        <v>20705</v>
      </c>
      <c r="O40" s="165">
        <v>98</v>
      </c>
    </row>
    <row r="41" spans="2:15" ht="15.6" x14ac:dyDescent="0.3">
      <c r="B41" s="240"/>
      <c r="C41" s="155" t="s">
        <v>129</v>
      </c>
      <c r="D41" s="164">
        <v>20910</v>
      </c>
      <c r="E41" s="165">
        <v>728</v>
      </c>
      <c r="G41" s="240"/>
      <c r="H41" s="155" t="s">
        <v>169</v>
      </c>
      <c r="I41" s="164">
        <v>20712</v>
      </c>
      <c r="J41" s="165">
        <v>10</v>
      </c>
      <c r="L41" s="240"/>
      <c r="M41" s="155" t="s">
        <v>169</v>
      </c>
      <c r="N41" s="164">
        <v>20706</v>
      </c>
      <c r="O41" s="165">
        <v>10</v>
      </c>
    </row>
    <row r="42" spans="2:15" ht="15.6" x14ac:dyDescent="0.3">
      <c r="B42" s="240"/>
      <c r="C42" s="155" t="s">
        <v>129</v>
      </c>
      <c r="D42" s="164">
        <v>20912</v>
      </c>
      <c r="E42" s="165">
        <v>200</v>
      </c>
      <c r="G42" s="240"/>
      <c r="H42" s="155" t="s">
        <v>169</v>
      </c>
      <c r="I42" s="164">
        <v>20721</v>
      </c>
      <c r="J42" s="165">
        <v>41</v>
      </c>
      <c r="L42" s="240"/>
      <c r="M42" s="155" t="s">
        <v>169</v>
      </c>
      <c r="N42" s="164">
        <v>20710</v>
      </c>
      <c r="O42" s="165">
        <v>30</v>
      </c>
    </row>
    <row r="43" spans="2:15" ht="15.6" x14ac:dyDescent="0.3">
      <c r="B43" s="240"/>
      <c r="C43" s="155" t="s">
        <v>169</v>
      </c>
      <c r="D43" s="164">
        <v>20613</v>
      </c>
      <c r="E43" s="165">
        <v>34</v>
      </c>
      <c r="G43" s="240"/>
      <c r="H43" s="155" t="s">
        <v>169</v>
      </c>
      <c r="I43" s="164">
        <v>20722</v>
      </c>
      <c r="J43" s="165">
        <v>7</v>
      </c>
      <c r="L43" s="240"/>
      <c r="M43" s="155" t="s">
        <v>169</v>
      </c>
      <c r="N43" s="164">
        <v>20712</v>
      </c>
      <c r="O43" s="165">
        <v>18</v>
      </c>
    </row>
    <row r="44" spans="2:15" ht="15.6" x14ac:dyDescent="0.3">
      <c r="B44" s="240"/>
      <c r="C44" s="155" t="s">
        <v>169</v>
      </c>
      <c r="D44" s="164">
        <v>20623</v>
      </c>
      <c r="E44" s="165">
        <v>63</v>
      </c>
      <c r="G44" s="240"/>
      <c r="H44" s="155" t="s">
        <v>169</v>
      </c>
      <c r="I44" s="164">
        <v>20735</v>
      </c>
      <c r="J44" s="165">
        <v>84</v>
      </c>
      <c r="L44" s="240"/>
      <c r="M44" s="155" t="s">
        <v>169</v>
      </c>
      <c r="N44" s="164">
        <v>20721</v>
      </c>
      <c r="O44" s="165">
        <v>6</v>
      </c>
    </row>
    <row r="45" spans="2:15" ht="15.6" x14ac:dyDescent="0.3">
      <c r="B45" s="240"/>
      <c r="C45" s="155" t="s">
        <v>169</v>
      </c>
      <c r="D45" s="164">
        <v>20705</v>
      </c>
      <c r="E45" s="165">
        <v>404</v>
      </c>
      <c r="G45" s="240"/>
      <c r="H45" s="155" t="s">
        <v>169</v>
      </c>
      <c r="I45" s="164">
        <v>20737</v>
      </c>
      <c r="J45" s="165">
        <v>26</v>
      </c>
      <c r="L45" s="240"/>
      <c r="M45" s="155" t="s">
        <v>169</v>
      </c>
      <c r="N45" s="164">
        <v>20722</v>
      </c>
      <c r="O45" s="165">
        <v>24</v>
      </c>
    </row>
    <row r="46" spans="2:15" ht="15.6" x14ac:dyDescent="0.3">
      <c r="B46" s="240"/>
      <c r="C46" s="155" t="s">
        <v>169</v>
      </c>
      <c r="D46" s="164">
        <v>20706</v>
      </c>
      <c r="E46" s="165">
        <v>274</v>
      </c>
      <c r="G46" s="240"/>
      <c r="H46" s="155" t="s">
        <v>169</v>
      </c>
      <c r="I46" s="164">
        <v>20740</v>
      </c>
      <c r="J46" s="165">
        <v>16</v>
      </c>
      <c r="L46" s="240"/>
      <c r="M46" s="155" t="s">
        <v>169</v>
      </c>
      <c r="N46" s="164">
        <v>20735</v>
      </c>
      <c r="O46" s="165">
        <v>90</v>
      </c>
    </row>
    <row r="47" spans="2:15" ht="15.6" x14ac:dyDescent="0.3">
      <c r="B47" s="240"/>
      <c r="C47" s="155" t="s">
        <v>169</v>
      </c>
      <c r="D47" s="164">
        <v>20708</v>
      </c>
      <c r="E47" s="165">
        <v>2</v>
      </c>
      <c r="G47" s="240"/>
      <c r="H47" s="155" t="s">
        <v>169</v>
      </c>
      <c r="I47" s="164">
        <v>20743</v>
      </c>
      <c r="J47" s="165">
        <v>243</v>
      </c>
      <c r="L47" s="240"/>
      <c r="M47" s="155" t="s">
        <v>169</v>
      </c>
      <c r="N47" s="164">
        <v>20737</v>
      </c>
      <c r="O47" s="165">
        <v>28</v>
      </c>
    </row>
    <row r="48" spans="2:15" ht="15.6" x14ac:dyDescent="0.3">
      <c r="B48" s="240"/>
      <c r="C48" s="155" t="s">
        <v>169</v>
      </c>
      <c r="D48" s="164">
        <v>20710</v>
      </c>
      <c r="E48" s="165">
        <v>179</v>
      </c>
      <c r="G48" s="240"/>
      <c r="H48" s="155" t="s">
        <v>169</v>
      </c>
      <c r="I48" s="164">
        <v>20744</v>
      </c>
      <c r="J48" s="165">
        <v>101</v>
      </c>
      <c r="L48" s="240"/>
      <c r="M48" s="155" t="s">
        <v>169</v>
      </c>
      <c r="N48" s="164">
        <v>20740</v>
      </c>
      <c r="O48" s="165">
        <v>42</v>
      </c>
    </row>
    <row r="49" spans="2:15" ht="15.6" x14ac:dyDescent="0.3">
      <c r="B49" s="240"/>
      <c r="C49" s="155" t="s">
        <v>169</v>
      </c>
      <c r="D49" s="164">
        <v>20712</v>
      </c>
      <c r="E49" s="165">
        <v>284</v>
      </c>
      <c r="G49" s="240"/>
      <c r="H49" s="155" t="s">
        <v>169</v>
      </c>
      <c r="I49" s="164">
        <v>20745</v>
      </c>
      <c r="J49" s="165">
        <v>94</v>
      </c>
      <c r="L49" s="240"/>
      <c r="M49" s="155" t="s">
        <v>169</v>
      </c>
      <c r="N49" s="164">
        <v>20742</v>
      </c>
      <c r="O49" s="165">
        <v>1</v>
      </c>
    </row>
    <row r="50" spans="2:15" ht="15.6" x14ac:dyDescent="0.3">
      <c r="B50" s="240"/>
      <c r="C50" s="155" t="s">
        <v>169</v>
      </c>
      <c r="D50" s="164">
        <v>20721</v>
      </c>
      <c r="E50" s="165">
        <v>399</v>
      </c>
      <c r="G50" s="240"/>
      <c r="H50" s="155" t="s">
        <v>169</v>
      </c>
      <c r="I50" s="164">
        <v>20746</v>
      </c>
      <c r="J50" s="165">
        <v>151</v>
      </c>
      <c r="L50" s="240"/>
      <c r="M50" s="155" t="s">
        <v>169</v>
      </c>
      <c r="N50" s="164">
        <v>20743</v>
      </c>
      <c r="O50" s="165">
        <v>151</v>
      </c>
    </row>
    <row r="51" spans="2:15" ht="15.6" x14ac:dyDescent="0.3">
      <c r="B51" s="240"/>
      <c r="C51" s="155" t="s">
        <v>169</v>
      </c>
      <c r="D51" s="164">
        <v>20722</v>
      </c>
      <c r="E51" s="165">
        <v>121</v>
      </c>
      <c r="G51" s="240"/>
      <c r="H51" s="155" t="s">
        <v>169</v>
      </c>
      <c r="I51" s="164">
        <v>20747</v>
      </c>
      <c r="J51" s="165">
        <v>197</v>
      </c>
      <c r="L51" s="240"/>
      <c r="M51" s="155" t="s">
        <v>169</v>
      </c>
      <c r="N51" s="164">
        <v>20744</v>
      </c>
      <c r="O51" s="165">
        <v>57</v>
      </c>
    </row>
    <row r="52" spans="2:15" ht="15.6" x14ac:dyDescent="0.3">
      <c r="B52" s="240"/>
      <c r="C52" s="155" t="s">
        <v>169</v>
      </c>
      <c r="D52" s="164">
        <v>20735</v>
      </c>
      <c r="E52" s="165">
        <v>961</v>
      </c>
      <c r="G52" s="240"/>
      <c r="H52" s="155" t="s">
        <v>169</v>
      </c>
      <c r="I52" s="164">
        <v>20748</v>
      </c>
      <c r="J52" s="165">
        <v>143</v>
      </c>
      <c r="L52" s="240"/>
      <c r="M52" s="155" t="s">
        <v>169</v>
      </c>
      <c r="N52" s="164">
        <v>20745</v>
      </c>
      <c r="O52" s="165">
        <v>80</v>
      </c>
    </row>
    <row r="53" spans="2:15" ht="15.6" x14ac:dyDescent="0.3">
      <c r="B53" s="240"/>
      <c r="C53" s="155" t="s">
        <v>169</v>
      </c>
      <c r="D53" s="164">
        <v>20737</v>
      </c>
      <c r="E53" s="165">
        <v>451</v>
      </c>
      <c r="G53" s="240"/>
      <c r="H53" s="155" t="s">
        <v>169</v>
      </c>
      <c r="I53" s="164">
        <v>20770</v>
      </c>
      <c r="J53" s="165">
        <v>35</v>
      </c>
      <c r="L53" s="240"/>
      <c r="M53" s="155" t="s">
        <v>169</v>
      </c>
      <c r="N53" s="164">
        <v>20746</v>
      </c>
      <c r="O53" s="165">
        <v>66</v>
      </c>
    </row>
    <row r="54" spans="2:15" ht="15.6" x14ac:dyDescent="0.3">
      <c r="B54" s="240"/>
      <c r="C54" s="155" t="s">
        <v>169</v>
      </c>
      <c r="D54" s="164">
        <v>20740</v>
      </c>
      <c r="E54" s="165">
        <v>348</v>
      </c>
      <c r="G54" s="240"/>
      <c r="H54" s="155" t="s">
        <v>169</v>
      </c>
      <c r="I54" s="164">
        <v>20772</v>
      </c>
      <c r="J54" s="165">
        <v>97</v>
      </c>
      <c r="L54" s="240"/>
      <c r="M54" s="155" t="s">
        <v>169</v>
      </c>
      <c r="N54" s="164">
        <v>20747</v>
      </c>
      <c r="O54" s="165">
        <v>87</v>
      </c>
    </row>
    <row r="55" spans="2:15" ht="15.6" x14ac:dyDescent="0.3">
      <c r="B55" s="240"/>
      <c r="C55" s="155" t="s">
        <v>169</v>
      </c>
      <c r="D55" s="164">
        <v>20742</v>
      </c>
      <c r="E55" s="165">
        <v>1</v>
      </c>
      <c r="G55" s="240"/>
      <c r="H55" s="155" t="s">
        <v>169</v>
      </c>
      <c r="I55" s="164">
        <v>20774</v>
      </c>
      <c r="J55" s="165">
        <v>86</v>
      </c>
      <c r="L55" s="240"/>
      <c r="M55" s="155" t="s">
        <v>169</v>
      </c>
      <c r="N55" s="164">
        <v>20748</v>
      </c>
      <c r="O55" s="165">
        <v>105</v>
      </c>
    </row>
    <row r="56" spans="2:15" ht="15.6" x14ac:dyDescent="0.3">
      <c r="B56" s="240"/>
      <c r="C56" s="155" t="s">
        <v>169</v>
      </c>
      <c r="D56" s="164">
        <v>20743</v>
      </c>
      <c r="E56" s="165">
        <v>1621</v>
      </c>
      <c r="G56" s="240"/>
      <c r="H56" s="155" t="s">
        <v>169</v>
      </c>
      <c r="I56" s="164">
        <v>20781</v>
      </c>
      <c r="J56" s="165">
        <v>10</v>
      </c>
      <c r="L56" s="240"/>
      <c r="M56" s="155" t="s">
        <v>169</v>
      </c>
      <c r="N56" s="164">
        <v>20770</v>
      </c>
      <c r="O56" s="165">
        <v>39</v>
      </c>
    </row>
    <row r="57" spans="2:15" ht="15.6" x14ac:dyDescent="0.3">
      <c r="B57" s="240"/>
      <c r="C57" s="155" t="s">
        <v>169</v>
      </c>
      <c r="D57" s="164">
        <v>20744</v>
      </c>
      <c r="E57" s="165">
        <v>1378</v>
      </c>
      <c r="G57" s="240"/>
      <c r="H57" s="155" t="s">
        <v>169</v>
      </c>
      <c r="I57" s="164">
        <v>20782</v>
      </c>
      <c r="J57" s="165">
        <v>40</v>
      </c>
      <c r="L57" s="240"/>
      <c r="M57" s="155" t="s">
        <v>169</v>
      </c>
      <c r="N57" s="164">
        <v>20772</v>
      </c>
      <c r="O57" s="165">
        <v>74</v>
      </c>
    </row>
    <row r="58" spans="2:15" ht="15.6" x14ac:dyDescent="0.3">
      <c r="B58" s="240"/>
      <c r="C58" s="155" t="s">
        <v>169</v>
      </c>
      <c r="D58" s="164">
        <v>20745</v>
      </c>
      <c r="E58" s="165">
        <v>1426</v>
      </c>
      <c r="G58" s="240"/>
      <c r="H58" s="155" t="s">
        <v>169</v>
      </c>
      <c r="I58" s="164">
        <v>20783</v>
      </c>
      <c r="J58" s="165">
        <v>26</v>
      </c>
      <c r="L58" s="240"/>
      <c r="M58" s="155" t="s">
        <v>169</v>
      </c>
      <c r="N58" s="164">
        <v>20774</v>
      </c>
      <c r="O58" s="165">
        <v>36</v>
      </c>
    </row>
    <row r="59" spans="2:15" ht="15.6" x14ac:dyDescent="0.3">
      <c r="B59" s="240"/>
      <c r="C59" s="155" t="s">
        <v>169</v>
      </c>
      <c r="D59" s="164">
        <v>20746</v>
      </c>
      <c r="E59" s="165">
        <v>1596</v>
      </c>
      <c r="G59" s="240"/>
      <c r="H59" s="155" t="s">
        <v>169</v>
      </c>
      <c r="I59" s="164">
        <v>20784</v>
      </c>
      <c r="J59" s="165">
        <v>74</v>
      </c>
      <c r="L59" s="240"/>
      <c r="M59" s="155" t="s">
        <v>169</v>
      </c>
      <c r="N59" s="164">
        <v>20781</v>
      </c>
      <c r="O59" s="165">
        <v>59</v>
      </c>
    </row>
    <row r="60" spans="2:15" ht="15.6" x14ac:dyDescent="0.3">
      <c r="B60" s="240"/>
      <c r="C60" s="155" t="s">
        <v>169</v>
      </c>
      <c r="D60" s="164">
        <v>20747</v>
      </c>
      <c r="E60" s="165">
        <v>1910</v>
      </c>
      <c r="G60" s="240"/>
      <c r="H60" s="155" t="s">
        <v>169</v>
      </c>
      <c r="I60" s="164">
        <v>20785</v>
      </c>
      <c r="J60" s="165">
        <v>117</v>
      </c>
      <c r="L60" s="240"/>
      <c r="M60" s="155" t="s">
        <v>169</v>
      </c>
      <c r="N60" s="164">
        <v>20782</v>
      </c>
      <c r="O60" s="165">
        <v>50</v>
      </c>
    </row>
    <row r="61" spans="2:15" ht="15.6" x14ac:dyDescent="0.3">
      <c r="B61" s="240"/>
      <c r="C61" s="155" t="s">
        <v>169</v>
      </c>
      <c r="D61" s="164">
        <v>20748</v>
      </c>
      <c r="E61" s="165">
        <v>1513</v>
      </c>
      <c r="G61" s="240"/>
      <c r="H61" s="155" t="s">
        <v>169</v>
      </c>
      <c r="I61" s="164">
        <v>20903</v>
      </c>
      <c r="J61" s="165">
        <v>6</v>
      </c>
      <c r="L61" s="240"/>
      <c r="M61" s="155" t="s">
        <v>169</v>
      </c>
      <c r="N61" s="164">
        <v>20783</v>
      </c>
      <c r="O61" s="165">
        <v>32</v>
      </c>
    </row>
    <row r="62" spans="2:15" ht="15.6" x14ac:dyDescent="0.3">
      <c r="B62" s="240"/>
      <c r="C62" s="155" t="s">
        <v>169</v>
      </c>
      <c r="D62" s="164">
        <v>20770</v>
      </c>
      <c r="E62" s="165">
        <v>440</v>
      </c>
      <c r="G62" s="240"/>
      <c r="H62" s="155" t="s">
        <v>169</v>
      </c>
      <c r="I62" s="164">
        <v>20912</v>
      </c>
      <c r="J62" s="165">
        <v>1</v>
      </c>
      <c r="L62" s="240"/>
      <c r="M62" s="155" t="s">
        <v>169</v>
      </c>
      <c r="N62" s="164">
        <v>20784</v>
      </c>
      <c r="O62" s="165">
        <v>29</v>
      </c>
    </row>
    <row r="63" spans="2:15" ht="15.6" x14ac:dyDescent="0.3">
      <c r="B63" s="240"/>
      <c r="C63" s="155" t="s">
        <v>169</v>
      </c>
      <c r="D63" s="164">
        <v>20772</v>
      </c>
      <c r="E63" s="165">
        <v>1461</v>
      </c>
      <c r="G63" s="240"/>
      <c r="H63" s="3"/>
      <c r="I63" s="39"/>
      <c r="J63" s="26"/>
      <c r="L63" s="240"/>
      <c r="M63" s="155" t="s">
        <v>169</v>
      </c>
      <c r="N63" s="164">
        <v>20785</v>
      </c>
      <c r="O63" s="165">
        <v>58</v>
      </c>
    </row>
    <row r="64" spans="2:15" ht="15.6" x14ac:dyDescent="0.3">
      <c r="B64" s="240"/>
      <c r="C64" s="155" t="s">
        <v>169</v>
      </c>
      <c r="D64" s="164">
        <v>20774</v>
      </c>
      <c r="E64" s="165">
        <v>1407</v>
      </c>
      <c r="G64" s="240"/>
      <c r="H64" s="3"/>
      <c r="I64" s="39"/>
      <c r="J64" s="26"/>
      <c r="L64" s="240"/>
      <c r="M64" s="155" t="s">
        <v>169</v>
      </c>
      <c r="N64" s="164">
        <v>20790</v>
      </c>
      <c r="O64" s="165">
        <v>1</v>
      </c>
    </row>
    <row r="65" spans="2:15" ht="15.6" x14ac:dyDescent="0.3">
      <c r="B65" s="240"/>
      <c r="C65" s="155" t="s">
        <v>169</v>
      </c>
      <c r="D65" s="164">
        <v>20781</v>
      </c>
      <c r="E65" s="165">
        <v>265</v>
      </c>
      <c r="G65" s="240"/>
      <c r="H65" s="3"/>
      <c r="I65" s="39"/>
      <c r="J65" s="26"/>
      <c r="L65" s="240"/>
      <c r="M65" s="155" t="s">
        <v>169</v>
      </c>
      <c r="N65" s="164">
        <v>20912</v>
      </c>
      <c r="O65" s="165">
        <v>10</v>
      </c>
    </row>
    <row r="66" spans="2:15" ht="15.6" x14ac:dyDescent="0.3">
      <c r="B66" s="240"/>
      <c r="C66" s="155" t="s">
        <v>169</v>
      </c>
      <c r="D66" s="164">
        <v>20782</v>
      </c>
      <c r="E66" s="165">
        <v>814</v>
      </c>
      <c r="G66" s="240"/>
      <c r="H66" s="3"/>
      <c r="I66" s="39"/>
      <c r="J66" s="26"/>
      <c r="L66" s="240"/>
      <c r="M66" s="155"/>
      <c r="N66" s="164"/>
      <c r="O66" s="165"/>
    </row>
    <row r="67" spans="2:15" ht="15.6" x14ac:dyDescent="0.3">
      <c r="B67" s="240"/>
      <c r="C67" s="155" t="s">
        <v>169</v>
      </c>
      <c r="D67" s="164">
        <v>20783</v>
      </c>
      <c r="E67" s="165">
        <v>823</v>
      </c>
      <c r="G67" s="240"/>
      <c r="H67" s="3"/>
      <c r="I67" s="39"/>
      <c r="J67" s="26"/>
      <c r="L67" s="240"/>
      <c r="M67" s="155"/>
      <c r="N67" s="164"/>
      <c r="O67" s="165"/>
    </row>
    <row r="68" spans="2:15" ht="15.6" x14ac:dyDescent="0.3">
      <c r="B68" s="240"/>
      <c r="C68" s="155" t="s">
        <v>169</v>
      </c>
      <c r="D68" s="164">
        <v>20784</v>
      </c>
      <c r="E68" s="165">
        <v>842</v>
      </c>
      <c r="G68" s="240"/>
      <c r="H68" s="3"/>
      <c r="I68" s="39"/>
      <c r="J68" s="26"/>
      <c r="L68" s="240"/>
      <c r="M68" s="7"/>
      <c r="N68" s="38"/>
      <c r="O68" s="25"/>
    </row>
    <row r="69" spans="2:15" ht="15.6" x14ac:dyDescent="0.3">
      <c r="B69" s="240"/>
      <c r="C69" s="155" t="s">
        <v>169</v>
      </c>
      <c r="D69" s="164">
        <v>20785</v>
      </c>
      <c r="E69" s="165">
        <v>1145</v>
      </c>
      <c r="G69" s="240"/>
      <c r="H69" s="3"/>
      <c r="I69" s="39"/>
      <c r="J69" s="26"/>
      <c r="L69" s="240"/>
      <c r="M69" s="7"/>
      <c r="N69" s="38"/>
      <c r="O69" s="25"/>
    </row>
    <row r="70" spans="2:15" ht="15.6" x14ac:dyDescent="0.3">
      <c r="B70" s="240"/>
      <c r="C70" s="155" t="s">
        <v>169</v>
      </c>
      <c r="D70" s="164">
        <v>20903</v>
      </c>
      <c r="E70" s="165">
        <v>98</v>
      </c>
      <c r="G70" s="240"/>
      <c r="H70" s="3"/>
      <c r="I70" s="39"/>
      <c r="J70" s="26"/>
      <c r="L70" s="240"/>
      <c r="M70" s="7"/>
      <c r="N70" s="38"/>
      <c r="O70" s="25"/>
    </row>
    <row r="71" spans="2:15" ht="15.6" x14ac:dyDescent="0.3">
      <c r="B71" s="240"/>
      <c r="C71" s="3" t="s">
        <v>169</v>
      </c>
      <c r="D71" s="39">
        <v>20912</v>
      </c>
      <c r="E71" s="26">
        <v>70</v>
      </c>
      <c r="G71" s="240"/>
      <c r="H71" s="3"/>
      <c r="I71" s="39"/>
      <c r="J71" s="26"/>
      <c r="L71" s="240"/>
      <c r="M71" s="7"/>
      <c r="N71" s="38"/>
      <c r="O71" s="25"/>
    </row>
    <row r="72" spans="2:15" ht="15.6" x14ac:dyDescent="0.3">
      <c r="B72" s="240"/>
      <c r="C72" s="3"/>
      <c r="D72" s="39"/>
      <c r="E72" s="26"/>
      <c r="G72" s="240"/>
      <c r="H72" s="3"/>
      <c r="I72" s="39"/>
      <c r="J72" s="26"/>
      <c r="L72" s="240"/>
      <c r="M72" s="7"/>
      <c r="N72" s="38"/>
      <c r="O72" s="25"/>
    </row>
    <row r="73" spans="2:15" ht="16.2" thickBot="1" x14ac:dyDescent="0.35">
      <c r="B73" s="241"/>
      <c r="C73" s="17"/>
      <c r="D73" s="40"/>
      <c r="E73" s="27"/>
      <c r="G73" s="241"/>
      <c r="H73" s="17"/>
      <c r="I73" s="40"/>
      <c r="J73" s="27"/>
      <c r="L73" s="241"/>
      <c r="M73" s="78"/>
      <c r="N73" s="80"/>
      <c r="O73" s="83"/>
    </row>
    <row r="74" spans="2:15" ht="16.2" thickBot="1" x14ac:dyDescent="0.35">
      <c r="B74" s="22" t="s">
        <v>7</v>
      </c>
      <c r="C74" s="169" t="s">
        <v>8</v>
      </c>
      <c r="D74" s="170" t="s">
        <v>8</v>
      </c>
      <c r="E74" s="171">
        <f>SUM(E6:E73)</f>
        <v>30602</v>
      </c>
      <c r="F74" s="85"/>
      <c r="G74" s="22" t="s">
        <v>7</v>
      </c>
      <c r="H74" s="169" t="s">
        <v>8</v>
      </c>
      <c r="I74" s="170" t="s">
        <v>8</v>
      </c>
      <c r="J74" s="171">
        <f>SUM(J6:J73)</f>
        <v>2833</v>
      </c>
      <c r="K74" s="85"/>
      <c r="L74" s="22" t="s">
        <v>7</v>
      </c>
      <c r="M74" s="169" t="s">
        <v>8</v>
      </c>
      <c r="N74" s="170" t="s">
        <v>8</v>
      </c>
      <c r="O74" s="171">
        <f>SUM(O6:O73)</f>
        <v>2145</v>
      </c>
    </row>
    <row r="75" spans="2:15" ht="16.2" thickBot="1" x14ac:dyDescent="0.35">
      <c r="B75" s="53"/>
      <c r="C75" s="1"/>
      <c r="D75" s="1"/>
      <c r="E75" s="14"/>
    </row>
    <row r="76" spans="2:15" ht="15" thickBot="1" x14ac:dyDescent="0.35">
      <c r="B76" s="252" t="s">
        <v>11</v>
      </c>
      <c r="C76" s="253"/>
      <c r="D76" s="253"/>
      <c r="E76" s="254"/>
    </row>
    <row r="77" spans="2:15" x14ac:dyDescent="0.3">
      <c r="B77" s="33"/>
      <c r="C77" s="34"/>
      <c r="D77" s="34"/>
      <c r="E77" s="35"/>
    </row>
    <row r="78" spans="2:15" x14ac:dyDescent="0.3">
      <c r="B78" s="33"/>
      <c r="C78" s="34"/>
      <c r="D78" s="34"/>
      <c r="E78" s="35"/>
    </row>
    <row r="79" spans="2:15" x14ac:dyDescent="0.3">
      <c r="B79" s="33"/>
      <c r="C79" s="34"/>
      <c r="D79" s="34"/>
      <c r="E79" s="35"/>
    </row>
    <row r="80" spans="2:15" x14ac:dyDescent="0.3">
      <c r="B80" s="33"/>
      <c r="C80" s="34"/>
      <c r="D80" s="34"/>
      <c r="E80" s="35"/>
    </row>
    <row r="81" spans="2:5" x14ac:dyDescent="0.3">
      <c r="B81" s="33"/>
      <c r="C81" s="34"/>
      <c r="D81" s="34"/>
      <c r="E81" s="35"/>
    </row>
    <row r="82" spans="2:5" x14ac:dyDescent="0.3">
      <c r="B82" s="36"/>
      <c r="C82" s="19"/>
      <c r="D82" s="19"/>
      <c r="E82" s="37"/>
    </row>
  </sheetData>
  <mergeCells count="6">
    <mergeCell ref="B76:E76"/>
    <mergeCell ref="L6:L73"/>
    <mergeCell ref="B2:E2"/>
    <mergeCell ref="B3:E3"/>
    <mergeCell ref="B6:B73"/>
    <mergeCell ref="G6:G73"/>
  </mergeCells>
  <pageMargins left="0.7" right="0.7" top="0.75" bottom="0.75" header="0.3" footer="0.3"/>
  <pageSetup scale="36"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U78"/>
  <sheetViews>
    <sheetView view="pageBreakPreview" topLeftCell="B46" zoomScale="60" zoomScaleNormal="70" workbookViewId="0">
      <selection activeCell="S79" sqref="S79"/>
    </sheetView>
  </sheetViews>
  <sheetFormatPr defaultRowHeight="14.4" x14ac:dyDescent="0.3"/>
  <cols>
    <col min="1" max="1" width="6.77734375" customWidth="1"/>
    <col min="2" max="2" width="20" customWidth="1"/>
    <col min="3" max="3" width="17.77734375" customWidth="1"/>
    <col min="4" max="4" width="12" customWidth="1"/>
    <col min="5" max="5" width="21.5546875" customWidth="1"/>
    <col min="6" max="6" width="15.44140625" customWidth="1"/>
    <col min="7" max="7" width="17.21875" style="178" customWidth="1"/>
    <col min="8" max="8" width="4.21875" customWidth="1"/>
    <col min="9" max="9" width="24.5546875" bestFit="1" customWidth="1"/>
    <col min="10" max="10" width="18.5546875" bestFit="1" customWidth="1"/>
    <col min="11" max="11" width="10.44140625" customWidth="1"/>
    <col min="12" max="12" width="17.21875" customWidth="1"/>
    <col min="13" max="13" width="15.77734375" customWidth="1"/>
    <col min="14" max="14" width="17.21875" style="178" customWidth="1"/>
    <col min="15" max="15" width="4" customWidth="1"/>
    <col min="16" max="16" width="16.5546875" customWidth="1"/>
    <col min="17" max="17" width="18.5546875" bestFit="1" customWidth="1"/>
    <col min="18" max="18" width="10.77734375" customWidth="1"/>
    <col min="19" max="20" width="16.21875" customWidth="1"/>
    <col min="21" max="21" width="16.21875" style="178" customWidth="1"/>
  </cols>
  <sheetData>
    <row r="1" spans="2:21" ht="15" thickBot="1" x14ac:dyDescent="0.35">
      <c r="B1" s="92"/>
    </row>
    <row r="2" spans="2:21" ht="65.55" customHeight="1" thickBot="1" x14ac:dyDescent="0.35">
      <c r="B2" s="255" t="s">
        <v>26</v>
      </c>
      <c r="C2" s="256"/>
      <c r="D2" s="256"/>
      <c r="E2" s="256"/>
      <c r="F2" s="256"/>
      <c r="G2" s="257"/>
      <c r="H2" s="54"/>
    </row>
    <row r="3" spans="2:21" ht="15.75" customHeight="1" x14ac:dyDescent="0.3">
      <c r="B3" s="258"/>
      <c r="C3" s="258"/>
      <c r="D3" s="258"/>
      <c r="E3" s="258"/>
      <c r="F3" s="258"/>
      <c r="G3" s="258"/>
      <c r="H3" s="128"/>
    </row>
    <row r="4" spans="2:21" ht="16.2" thickBot="1" x14ac:dyDescent="0.35">
      <c r="B4" s="1"/>
      <c r="C4" s="1"/>
      <c r="D4" s="1"/>
      <c r="E4" s="14"/>
      <c r="F4" s="14"/>
      <c r="G4" s="179"/>
      <c r="H4" s="14"/>
    </row>
    <row r="5" spans="2:21" ht="138.75" customHeight="1" thickBot="1" x14ac:dyDescent="0.35">
      <c r="B5" s="114" t="s">
        <v>1</v>
      </c>
      <c r="C5" s="115" t="s">
        <v>2</v>
      </c>
      <c r="D5" s="116" t="s">
        <v>3</v>
      </c>
      <c r="E5" s="82" t="s">
        <v>32</v>
      </c>
      <c r="F5" s="82" t="s">
        <v>33</v>
      </c>
      <c r="G5" s="180" t="s">
        <v>34</v>
      </c>
      <c r="H5" s="84"/>
      <c r="I5" s="98" t="s">
        <v>1</v>
      </c>
      <c r="J5" s="99" t="s">
        <v>2</v>
      </c>
      <c r="K5" s="99" t="s">
        <v>3</v>
      </c>
      <c r="L5" s="100" t="s">
        <v>32</v>
      </c>
      <c r="M5" s="82" t="s">
        <v>33</v>
      </c>
      <c r="N5" s="188" t="s">
        <v>34</v>
      </c>
      <c r="P5" s="98" t="s">
        <v>1</v>
      </c>
      <c r="Q5" s="99" t="s">
        <v>2</v>
      </c>
      <c r="R5" s="99" t="s">
        <v>3</v>
      </c>
      <c r="S5" s="100" t="s">
        <v>32</v>
      </c>
      <c r="T5" s="82" t="s">
        <v>33</v>
      </c>
      <c r="U5" s="188" t="s">
        <v>34</v>
      </c>
    </row>
    <row r="6" spans="2:21" ht="15.6" x14ac:dyDescent="0.3">
      <c r="B6" s="259" t="s">
        <v>6</v>
      </c>
      <c r="C6" s="172" t="s">
        <v>129</v>
      </c>
      <c r="D6" s="172" t="s">
        <v>131</v>
      </c>
      <c r="E6" s="173">
        <v>88</v>
      </c>
      <c r="F6" s="174">
        <v>270.85227272727298</v>
      </c>
      <c r="G6" s="181">
        <v>8249.25</v>
      </c>
      <c r="H6" s="86"/>
      <c r="I6" s="250" t="s">
        <v>9</v>
      </c>
      <c r="J6" s="152" t="s">
        <v>129</v>
      </c>
      <c r="K6" s="152" t="s">
        <v>131</v>
      </c>
      <c r="L6" s="177">
        <v>10</v>
      </c>
      <c r="M6" s="174">
        <v>253.9</v>
      </c>
      <c r="N6" s="181">
        <v>685.55</v>
      </c>
      <c r="P6" s="250" t="s">
        <v>10</v>
      </c>
      <c r="Q6" s="152" t="s">
        <v>129</v>
      </c>
      <c r="R6" s="152" t="s">
        <v>131</v>
      </c>
      <c r="S6" s="177">
        <v>3</v>
      </c>
      <c r="T6" s="174">
        <v>354.66666666666703</v>
      </c>
      <c r="U6" s="181">
        <v>1300</v>
      </c>
    </row>
    <row r="7" spans="2:21" ht="15.6" x14ac:dyDescent="0.3">
      <c r="B7" s="251"/>
      <c r="C7" s="155" t="s">
        <v>129</v>
      </c>
      <c r="D7" s="155" t="s">
        <v>132</v>
      </c>
      <c r="E7" s="175">
        <v>57</v>
      </c>
      <c r="F7" s="176">
        <v>272.31578947368399</v>
      </c>
      <c r="G7" s="182">
        <v>3810.74</v>
      </c>
      <c r="H7" s="86"/>
      <c r="I7" s="251"/>
      <c r="J7" s="155" t="s">
        <v>129</v>
      </c>
      <c r="K7" s="155" t="s">
        <v>132</v>
      </c>
      <c r="L7" s="175">
        <v>7</v>
      </c>
      <c r="M7" s="176">
        <v>300.142857142857</v>
      </c>
      <c r="N7" s="182">
        <v>102</v>
      </c>
      <c r="P7" s="251"/>
      <c r="Q7" s="155" t="s">
        <v>129</v>
      </c>
      <c r="R7" s="155" t="s">
        <v>134</v>
      </c>
      <c r="S7" s="175">
        <v>1</v>
      </c>
      <c r="T7" s="176">
        <v>334</v>
      </c>
      <c r="U7" s="182"/>
    </row>
    <row r="8" spans="2:21" ht="15.6" x14ac:dyDescent="0.3">
      <c r="B8" s="251"/>
      <c r="C8" s="155" t="s">
        <v>129</v>
      </c>
      <c r="D8" s="155" t="s">
        <v>133</v>
      </c>
      <c r="E8" s="175">
        <v>14</v>
      </c>
      <c r="F8" s="175">
        <v>297</v>
      </c>
      <c r="G8" s="182">
        <v>928.14</v>
      </c>
      <c r="H8" s="86"/>
      <c r="I8" s="251"/>
      <c r="J8" s="155" t="s">
        <v>129</v>
      </c>
      <c r="K8" s="155" t="s">
        <v>133</v>
      </c>
      <c r="L8" s="175">
        <v>4</v>
      </c>
      <c r="M8" s="175">
        <v>448.75</v>
      </c>
      <c r="N8" s="182">
        <v>144</v>
      </c>
      <c r="P8" s="251"/>
      <c r="Q8" s="155" t="s">
        <v>129</v>
      </c>
      <c r="R8" s="155" t="s">
        <v>142</v>
      </c>
      <c r="S8" s="175">
        <v>10</v>
      </c>
      <c r="T8" s="175">
        <v>394.2</v>
      </c>
      <c r="U8" s="182">
        <v>2381.4899999999998</v>
      </c>
    </row>
    <row r="9" spans="2:21" ht="15.6" x14ac:dyDescent="0.3">
      <c r="B9" s="251"/>
      <c r="C9" s="155" t="s">
        <v>129</v>
      </c>
      <c r="D9" s="155" t="s">
        <v>134</v>
      </c>
      <c r="E9" s="175">
        <v>82</v>
      </c>
      <c r="F9" s="175">
        <v>261.65853658536599</v>
      </c>
      <c r="G9" s="182">
        <v>7668.78</v>
      </c>
      <c r="H9" s="86"/>
      <c r="I9" s="251"/>
      <c r="J9" s="155" t="s">
        <v>129</v>
      </c>
      <c r="K9" s="155" t="s">
        <v>134</v>
      </c>
      <c r="L9" s="175">
        <v>17</v>
      </c>
      <c r="M9" s="175">
        <v>322.41176470588198</v>
      </c>
      <c r="N9" s="182">
        <v>1768.4</v>
      </c>
      <c r="P9" s="251"/>
      <c r="Q9" s="155" t="s">
        <v>129</v>
      </c>
      <c r="R9" s="155" t="s">
        <v>143</v>
      </c>
      <c r="S9" s="175">
        <v>2</v>
      </c>
      <c r="T9" s="175">
        <v>350</v>
      </c>
      <c r="U9" s="182">
        <v>656</v>
      </c>
    </row>
    <row r="10" spans="2:21" ht="15.6" x14ac:dyDescent="0.3">
      <c r="B10" s="251"/>
      <c r="C10" s="155" t="s">
        <v>129</v>
      </c>
      <c r="D10" s="155" t="s">
        <v>135</v>
      </c>
      <c r="E10" s="175">
        <v>4</v>
      </c>
      <c r="F10" s="175">
        <v>473</v>
      </c>
      <c r="G10" s="182"/>
      <c r="H10" s="86"/>
      <c r="I10" s="251"/>
      <c r="J10" s="155" t="s">
        <v>129</v>
      </c>
      <c r="K10" s="155" t="s">
        <v>135</v>
      </c>
      <c r="L10" s="175">
        <v>1</v>
      </c>
      <c r="M10" s="175">
        <v>234</v>
      </c>
      <c r="N10" s="182">
        <v>1000</v>
      </c>
      <c r="P10" s="251"/>
      <c r="Q10" s="155" t="s">
        <v>129</v>
      </c>
      <c r="R10" s="155" t="s">
        <v>144</v>
      </c>
      <c r="S10" s="175">
        <v>6</v>
      </c>
      <c r="T10" s="175">
        <v>223.166666666667</v>
      </c>
      <c r="U10" s="182">
        <v>4230.16</v>
      </c>
    </row>
    <row r="11" spans="2:21" ht="15.6" x14ac:dyDescent="0.3">
      <c r="B11" s="251"/>
      <c r="C11" s="155" t="s">
        <v>129</v>
      </c>
      <c r="D11" s="155" t="s">
        <v>136</v>
      </c>
      <c r="E11" s="175">
        <v>1</v>
      </c>
      <c r="F11" s="175">
        <v>92</v>
      </c>
      <c r="G11" s="182">
        <v>300</v>
      </c>
      <c r="H11" s="86"/>
      <c r="I11" s="251"/>
      <c r="J11" s="155" t="s">
        <v>129</v>
      </c>
      <c r="K11" s="155" t="s">
        <v>137</v>
      </c>
      <c r="L11" s="175">
        <v>29</v>
      </c>
      <c r="M11" s="175">
        <v>384.48275862068999</v>
      </c>
      <c r="N11" s="182">
        <v>1737</v>
      </c>
      <c r="P11" s="251"/>
      <c r="Q11" s="155" t="s">
        <v>129</v>
      </c>
      <c r="R11" s="155" t="s">
        <v>145</v>
      </c>
      <c r="S11" s="175">
        <v>2</v>
      </c>
      <c r="T11" s="175">
        <v>182</v>
      </c>
      <c r="U11" s="182">
        <v>641.21</v>
      </c>
    </row>
    <row r="12" spans="2:21" ht="15.6" x14ac:dyDescent="0.3">
      <c r="B12" s="251"/>
      <c r="C12" s="155" t="s">
        <v>129</v>
      </c>
      <c r="D12" s="155" t="s">
        <v>137</v>
      </c>
      <c r="E12" s="175">
        <v>142</v>
      </c>
      <c r="F12" s="175">
        <v>266.50704225352098</v>
      </c>
      <c r="G12" s="182">
        <v>19488.25</v>
      </c>
      <c r="H12" s="86"/>
      <c r="I12" s="251"/>
      <c r="J12" s="155" t="s">
        <v>129</v>
      </c>
      <c r="K12" s="155" t="s">
        <v>138</v>
      </c>
      <c r="L12" s="175">
        <v>4</v>
      </c>
      <c r="M12" s="175">
        <v>213</v>
      </c>
      <c r="N12" s="182">
        <v>1753.55</v>
      </c>
      <c r="P12" s="251"/>
      <c r="Q12" s="155" t="s">
        <v>129</v>
      </c>
      <c r="R12" s="155" t="s">
        <v>147</v>
      </c>
      <c r="S12" s="175">
        <v>2</v>
      </c>
      <c r="T12" s="175">
        <v>350</v>
      </c>
      <c r="U12" s="182">
        <v>580.03</v>
      </c>
    </row>
    <row r="13" spans="2:21" ht="15.6" x14ac:dyDescent="0.3">
      <c r="B13" s="251"/>
      <c r="C13" s="155" t="s">
        <v>129</v>
      </c>
      <c r="D13" s="155" t="s">
        <v>138</v>
      </c>
      <c r="E13" s="175">
        <v>22</v>
      </c>
      <c r="F13" s="175">
        <v>265.5</v>
      </c>
      <c r="G13" s="182">
        <v>2206.87</v>
      </c>
      <c r="H13" s="86"/>
      <c r="I13" s="251"/>
      <c r="J13" s="155" t="s">
        <v>129</v>
      </c>
      <c r="K13" s="155" t="s">
        <v>140</v>
      </c>
      <c r="L13" s="175">
        <v>1</v>
      </c>
      <c r="M13" s="175">
        <v>334</v>
      </c>
      <c r="N13" s="182"/>
      <c r="P13" s="251"/>
      <c r="Q13" s="155" t="s">
        <v>129</v>
      </c>
      <c r="R13" s="155" t="s">
        <v>148</v>
      </c>
      <c r="S13" s="175">
        <v>2</v>
      </c>
      <c r="T13" s="175">
        <v>441</v>
      </c>
      <c r="U13" s="182"/>
    </row>
    <row r="14" spans="2:21" ht="15.6" x14ac:dyDescent="0.3">
      <c r="B14" s="251"/>
      <c r="C14" s="155" t="s">
        <v>129</v>
      </c>
      <c r="D14" s="155" t="s">
        <v>139</v>
      </c>
      <c r="E14" s="175">
        <v>2</v>
      </c>
      <c r="F14" s="175">
        <v>256.5</v>
      </c>
      <c r="G14" s="182"/>
      <c r="H14" s="86"/>
      <c r="I14" s="251"/>
      <c r="J14" s="155" t="s">
        <v>129</v>
      </c>
      <c r="K14" s="155" t="s">
        <v>142</v>
      </c>
      <c r="L14" s="175">
        <v>77</v>
      </c>
      <c r="M14" s="175">
        <v>308.54545454545502</v>
      </c>
      <c r="N14" s="182">
        <v>8115.74</v>
      </c>
      <c r="P14" s="251"/>
      <c r="Q14" s="155" t="s">
        <v>129</v>
      </c>
      <c r="R14" s="155" t="s">
        <v>150</v>
      </c>
      <c r="S14" s="175">
        <v>2</v>
      </c>
      <c r="T14" s="175">
        <v>366</v>
      </c>
      <c r="U14" s="182">
        <v>1382</v>
      </c>
    </row>
    <row r="15" spans="2:21" ht="15.6" x14ac:dyDescent="0.3">
      <c r="B15" s="251"/>
      <c r="C15" s="155" t="s">
        <v>129</v>
      </c>
      <c r="D15" s="155" t="s">
        <v>140</v>
      </c>
      <c r="E15" s="175">
        <v>19</v>
      </c>
      <c r="F15" s="175">
        <v>267.78947368421098</v>
      </c>
      <c r="G15" s="182">
        <v>1196.6400000000001</v>
      </c>
      <c r="H15" s="86"/>
      <c r="I15" s="251"/>
      <c r="J15" s="155" t="s">
        <v>129</v>
      </c>
      <c r="K15" s="155" t="s">
        <v>143</v>
      </c>
      <c r="L15" s="175">
        <v>13</v>
      </c>
      <c r="M15" s="175">
        <v>346.84615384615398</v>
      </c>
      <c r="N15" s="182">
        <v>821.58</v>
      </c>
      <c r="P15" s="251"/>
      <c r="Q15" s="155" t="s">
        <v>129</v>
      </c>
      <c r="R15" s="155" t="s">
        <v>152</v>
      </c>
      <c r="S15" s="175">
        <v>10</v>
      </c>
      <c r="T15" s="175">
        <v>280.3</v>
      </c>
      <c r="U15" s="182">
        <v>8619.24</v>
      </c>
    </row>
    <row r="16" spans="2:21" ht="15.6" x14ac:dyDescent="0.3">
      <c r="B16" s="251"/>
      <c r="C16" s="155" t="s">
        <v>129</v>
      </c>
      <c r="D16" s="155" t="s">
        <v>142</v>
      </c>
      <c r="E16" s="175">
        <v>315</v>
      </c>
      <c r="F16" s="175">
        <v>273.68571428571403</v>
      </c>
      <c r="G16" s="182">
        <v>44767.02</v>
      </c>
      <c r="H16" s="86"/>
      <c r="I16" s="251"/>
      <c r="J16" s="155" t="s">
        <v>129</v>
      </c>
      <c r="K16" s="155" t="s">
        <v>144</v>
      </c>
      <c r="L16" s="175">
        <v>35</v>
      </c>
      <c r="M16" s="175">
        <v>340.17142857142898</v>
      </c>
      <c r="N16" s="182">
        <v>5051</v>
      </c>
      <c r="P16" s="251"/>
      <c r="Q16" s="155" t="s">
        <v>129</v>
      </c>
      <c r="R16" s="155" t="s">
        <v>153</v>
      </c>
      <c r="S16" s="175">
        <v>5</v>
      </c>
      <c r="T16" s="175">
        <v>256</v>
      </c>
      <c r="U16" s="182">
        <v>2589.83</v>
      </c>
    </row>
    <row r="17" spans="2:21" ht="15.6" x14ac:dyDescent="0.3">
      <c r="B17" s="251"/>
      <c r="C17" s="155" t="s">
        <v>129</v>
      </c>
      <c r="D17" s="155" t="s">
        <v>143</v>
      </c>
      <c r="E17" s="175">
        <v>73</v>
      </c>
      <c r="F17" s="175">
        <v>276.15068493150699</v>
      </c>
      <c r="G17" s="182">
        <v>10989.33</v>
      </c>
      <c r="H17" s="86"/>
      <c r="I17" s="251"/>
      <c r="J17" s="155" t="s">
        <v>129</v>
      </c>
      <c r="K17" s="155" t="s">
        <v>145</v>
      </c>
      <c r="L17" s="175">
        <v>23</v>
      </c>
      <c r="M17" s="175">
        <v>263.91304347826099</v>
      </c>
      <c r="N17" s="182">
        <v>2704</v>
      </c>
      <c r="P17" s="251"/>
      <c r="Q17" s="155" t="s">
        <v>129</v>
      </c>
      <c r="R17" s="155" t="s">
        <v>154</v>
      </c>
      <c r="S17" s="175">
        <v>5</v>
      </c>
      <c r="T17" s="175">
        <v>255.2</v>
      </c>
      <c r="U17" s="182">
        <v>1845.45</v>
      </c>
    </row>
    <row r="18" spans="2:21" ht="15.6" x14ac:dyDescent="0.3">
      <c r="B18" s="251"/>
      <c r="C18" s="155" t="s">
        <v>129</v>
      </c>
      <c r="D18" s="155" t="s">
        <v>144</v>
      </c>
      <c r="E18" s="175">
        <v>178</v>
      </c>
      <c r="F18" s="175">
        <v>259.792134831461</v>
      </c>
      <c r="G18" s="182">
        <v>21415.47</v>
      </c>
      <c r="H18" s="86"/>
      <c r="I18" s="251"/>
      <c r="J18" s="155" t="s">
        <v>129</v>
      </c>
      <c r="K18" s="155" t="s">
        <v>146</v>
      </c>
      <c r="L18" s="175">
        <v>20</v>
      </c>
      <c r="M18" s="175">
        <v>373.05</v>
      </c>
      <c r="N18" s="182">
        <v>1335</v>
      </c>
      <c r="P18" s="251"/>
      <c r="Q18" s="155" t="s">
        <v>129</v>
      </c>
      <c r="R18" s="155" t="s">
        <v>156</v>
      </c>
      <c r="S18" s="175">
        <v>2</v>
      </c>
      <c r="T18" s="175">
        <v>265</v>
      </c>
      <c r="U18" s="182"/>
    </row>
    <row r="19" spans="2:21" ht="15.6" x14ac:dyDescent="0.3">
      <c r="B19" s="251"/>
      <c r="C19" s="155" t="s">
        <v>129</v>
      </c>
      <c r="D19" s="155" t="s">
        <v>145</v>
      </c>
      <c r="E19" s="175">
        <v>140</v>
      </c>
      <c r="F19" s="175">
        <v>255.69285714285701</v>
      </c>
      <c r="G19" s="182">
        <v>18794.32</v>
      </c>
      <c r="H19" s="86"/>
      <c r="I19" s="251"/>
      <c r="J19" s="155" t="s">
        <v>129</v>
      </c>
      <c r="K19" s="155" t="s">
        <v>147</v>
      </c>
      <c r="L19" s="175">
        <v>23</v>
      </c>
      <c r="M19" s="175">
        <v>493.34782608695701</v>
      </c>
      <c r="N19" s="182">
        <v>1474</v>
      </c>
      <c r="P19" s="251"/>
      <c r="Q19" s="155" t="s">
        <v>129</v>
      </c>
      <c r="R19" s="155" t="s">
        <v>158</v>
      </c>
      <c r="S19" s="175">
        <v>2</v>
      </c>
      <c r="T19" s="175">
        <v>273.5</v>
      </c>
      <c r="U19" s="182">
        <v>319.73</v>
      </c>
    </row>
    <row r="20" spans="2:21" ht="15.6" x14ac:dyDescent="0.3">
      <c r="B20" s="251"/>
      <c r="C20" s="155" t="s">
        <v>129</v>
      </c>
      <c r="D20" s="155" t="s">
        <v>146</v>
      </c>
      <c r="E20" s="175">
        <v>104</v>
      </c>
      <c r="F20" s="175">
        <v>281.54807692307702</v>
      </c>
      <c r="G20" s="182">
        <v>17526.82</v>
      </c>
      <c r="H20" s="86"/>
      <c r="I20" s="251"/>
      <c r="J20" s="155" t="s">
        <v>129</v>
      </c>
      <c r="K20" s="155" t="s">
        <v>148</v>
      </c>
      <c r="L20" s="175">
        <v>9</v>
      </c>
      <c r="M20" s="175">
        <v>315</v>
      </c>
      <c r="N20" s="182">
        <v>1154</v>
      </c>
      <c r="P20" s="251"/>
      <c r="Q20" s="155" t="s">
        <v>129</v>
      </c>
      <c r="R20" s="155" t="s">
        <v>161</v>
      </c>
      <c r="S20" s="175">
        <v>1</v>
      </c>
      <c r="T20" s="175">
        <v>335</v>
      </c>
      <c r="U20" s="182"/>
    </row>
    <row r="21" spans="2:21" ht="15.6" x14ac:dyDescent="0.3">
      <c r="B21" s="251"/>
      <c r="C21" s="155" t="s">
        <v>129</v>
      </c>
      <c r="D21" s="155" t="s">
        <v>147</v>
      </c>
      <c r="E21" s="175">
        <v>100</v>
      </c>
      <c r="F21" s="175">
        <v>257.08</v>
      </c>
      <c r="G21" s="182">
        <v>9893.9</v>
      </c>
      <c r="H21" s="86"/>
      <c r="I21" s="251"/>
      <c r="J21" s="155" t="s">
        <v>129</v>
      </c>
      <c r="K21" s="155" t="s">
        <v>150</v>
      </c>
      <c r="L21" s="175">
        <v>145</v>
      </c>
      <c r="M21" s="175">
        <v>348.39310344827601</v>
      </c>
      <c r="N21" s="182">
        <v>16818.75</v>
      </c>
      <c r="P21" s="251"/>
      <c r="Q21" s="155" t="s">
        <v>129</v>
      </c>
      <c r="R21" s="155" t="s">
        <v>162</v>
      </c>
      <c r="S21" s="175">
        <v>9</v>
      </c>
      <c r="T21" s="175">
        <v>278.444444444444</v>
      </c>
      <c r="U21" s="182">
        <v>9410.59</v>
      </c>
    </row>
    <row r="22" spans="2:21" ht="15.6" x14ac:dyDescent="0.3">
      <c r="B22" s="251"/>
      <c r="C22" s="155" t="s">
        <v>129</v>
      </c>
      <c r="D22" s="155" t="s">
        <v>148</v>
      </c>
      <c r="E22" s="175">
        <v>12</v>
      </c>
      <c r="F22" s="175">
        <v>307.16666666666703</v>
      </c>
      <c r="G22" s="182">
        <v>334.36</v>
      </c>
      <c r="H22" s="86"/>
      <c r="I22" s="251"/>
      <c r="J22" s="155" t="s">
        <v>129</v>
      </c>
      <c r="K22" s="155" t="s">
        <v>151</v>
      </c>
      <c r="L22" s="175">
        <v>59</v>
      </c>
      <c r="M22" s="175">
        <v>399.61016949152503</v>
      </c>
      <c r="N22" s="182">
        <v>7246.62</v>
      </c>
      <c r="P22" s="251"/>
      <c r="Q22" s="155" t="s">
        <v>129</v>
      </c>
      <c r="R22" s="155" t="s">
        <v>164</v>
      </c>
      <c r="S22" s="175">
        <v>4</v>
      </c>
      <c r="T22" s="175">
        <v>228</v>
      </c>
      <c r="U22" s="182">
        <v>1732.51</v>
      </c>
    </row>
    <row r="23" spans="2:21" ht="15.6" x14ac:dyDescent="0.3">
      <c r="B23" s="251"/>
      <c r="C23" s="155" t="s">
        <v>129</v>
      </c>
      <c r="D23" s="155" t="s">
        <v>150</v>
      </c>
      <c r="E23" s="175">
        <v>520</v>
      </c>
      <c r="F23" s="175">
        <v>270.31730769230802</v>
      </c>
      <c r="G23" s="182">
        <v>82202.41</v>
      </c>
      <c r="H23" s="86"/>
      <c r="I23" s="251"/>
      <c r="J23" s="155" t="s">
        <v>129</v>
      </c>
      <c r="K23" s="155" t="s">
        <v>152</v>
      </c>
      <c r="L23" s="175">
        <v>74</v>
      </c>
      <c r="M23" s="175">
        <v>345.45945945945903</v>
      </c>
      <c r="N23" s="182">
        <v>6832.85</v>
      </c>
      <c r="P23" s="251"/>
      <c r="Q23" s="155" t="s">
        <v>129</v>
      </c>
      <c r="R23" s="155" t="s">
        <v>165</v>
      </c>
      <c r="S23" s="175">
        <v>1</v>
      </c>
      <c r="T23" s="175">
        <v>304</v>
      </c>
      <c r="U23" s="182"/>
    </row>
    <row r="24" spans="2:21" ht="15.6" x14ac:dyDescent="0.3">
      <c r="B24" s="251"/>
      <c r="C24" s="155" t="s">
        <v>129</v>
      </c>
      <c r="D24" s="155" t="s">
        <v>151</v>
      </c>
      <c r="E24" s="175">
        <v>192</v>
      </c>
      <c r="F24" s="175">
        <v>282.97395833333297</v>
      </c>
      <c r="G24" s="182">
        <v>28845.29</v>
      </c>
      <c r="H24" s="86"/>
      <c r="I24" s="251"/>
      <c r="J24" s="155" t="s">
        <v>129</v>
      </c>
      <c r="K24" s="155" t="s">
        <v>153</v>
      </c>
      <c r="L24" s="175">
        <v>62</v>
      </c>
      <c r="M24" s="175">
        <v>356.93548387096803</v>
      </c>
      <c r="N24" s="182">
        <v>13136.74</v>
      </c>
      <c r="P24" s="251"/>
      <c r="Q24" s="155" t="s">
        <v>129</v>
      </c>
      <c r="R24" s="155" t="s">
        <v>166</v>
      </c>
      <c r="S24" s="175">
        <v>2</v>
      </c>
      <c r="T24" s="175">
        <v>176</v>
      </c>
      <c r="U24" s="182">
        <v>225.8</v>
      </c>
    </row>
    <row r="25" spans="2:21" ht="15.6" x14ac:dyDescent="0.3">
      <c r="B25" s="251"/>
      <c r="C25" s="155" t="s">
        <v>129</v>
      </c>
      <c r="D25" s="155" t="s">
        <v>152</v>
      </c>
      <c r="E25" s="175">
        <v>385</v>
      </c>
      <c r="F25" s="175">
        <v>258.04155844155798</v>
      </c>
      <c r="G25" s="182">
        <v>69581.72</v>
      </c>
      <c r="H25" s="86"/>
      <c r="I25" s="251"/>
      <c r="J25" s="155" t="s">
        <v>129</v>
      </c>
      <c r="K25" s="155" t="s">
        <v>154</v>
      </c>
      <c r="L25" s="175">
        <v>80</v>
      </c>
      <c r="M25" s="175">
        <v>339.65</v>
      </c>
      <c r="N25" s="182">
        <v>9461.1200000000008</v>
      </c>
      <c r="P25" s="251"/>
      <c r="Q25" s="155" t="s">
        <v>129</v>
      </c>
      <c r="R25" s="155" t="s">
        <v>167</v>
      </c>
      <c r="S25" s="175">
        <v>16</v>
      </c>
      <c r="T25" s="175">
        <v>280.25</v>
      </c>
      <c r="U25" s="182">
        <v>8427.01</v>
      </c>
    </row>
    <row r="26" spans="2:21" ht="15.6" x14ac:dyDescent="0.3">
      <c r="B26" s="251"/>
      <c r="C26" s="155" t="s">
        <v>129</v>
      </c>
      <c r="D26" s="155" t="s">
        <v>153</v>
      </c>
      <c r="E26" s="175">
        <v>247</v>
      </c>
      <c r="F26" s="175">
        <v>246.12955465587001</v>
      </c>
      <c r="G26" s="182">
        <v>43533.26</v>
      </c>
      <c r="H26" s="86"/>
      <c r="I26" s="251"/>
      <c r="J26" s="155" t="s">
        <v>129</v>
      </c>
      <c r="K26" s="155" t="s">
        <v>156</v>
      </c>
      <c r="L26" s="175">
        <v>4</v>
      </c>
      <c r="M26" s="175">
        <v>303.5</v>
      </c>
      <c r="N26" s="182">
        <v>107.27</v>
      </c>
      <c r="P26" s="251"/>
      <c r="Q26" s="155" t="s">
        <v>129</v>
      </c>
      <c r="R26" s="155" t="s">
        <v>168</v>
      </c>
      <c r="S26" s="175">
        <v>5</v>
      </c>
      <c r="T26" s="175">
        <v>346.8</v>
      </c>
      <c r="U26" s="182">
        <v>4098.54</v>
      </c>
    </row>
    <row r="27" spans="2:21" ht="15.6" x14ac:dyDescent="0.3">
      <c r="B27" s="251"/>
      <c r="C27" s="155" t="s">
        <v>129</v>
      </c>
      <c r="D27" s="155" t="s">
        <v>154</v>
      </c>
      <c r="E27" s="175">
        <v>272</v>
      </c>
      <c r="F27" s="175">
        <v>274.71691176470603</v>
      </c>
      <c r="G27" s="182">
        <v>52254.879999999997</v>
      </c>
      <c r="H27" s="86"/>
      <c r="I27" s="251"/>
      <c r="J27" s="155" t="s">
        <v>129</v>
      </c>
      <c r="K27" s="155" t="s">
        <v>157</v>
      </c>
      <c r="L27" s="175">
        <v>84</v>
      </c>
      <c r="M27" s="175">
        <v>378.392857142857</v>
      </c>
      <c r="N27" s="182">
        <v>9740.2199999999993</v>
      </c>
      <c r="P27" s="251"/>
      <c r="Q27" s="155" t="s">
        <v>169</v>
      </c>
      <c r="R27" s="155" t="s">
        <v>173</v>
      </c>
      <c r="S27" s="175">
        <v>20</v>
      </c>
      <c r="T27" s="175">
        <v>232.8</v>
      </c>
      <c r="U27" s="182">
        <v>2294.4899999999998</v>
      </c>
    </row>
    <row r="28" spans="2:21" ht="15.6" x14ac:dyDescent="0.3">
      <c r="B28" s="251"/>
      <c r="C28" s="155" t="s">
        <v>129</v>
      </c>
      <c r="D28" s="155" t="s">
        <v>155</v>
      </c>
      <c r="E28" s="175">
        <v>1</v>
      </c>
      <c r="F28" s="175">
        <v>365</v>
      </c>
      <c r="G28" s="182"/>
      <c r="H28" s="86"/>
      <c r="I28" s="251"/>
      <c r="J28" s="155" t="s">
        <v>129</v>
      </c>
      <c r="K28" s="155" t="s">
        <v>158</v>
      </c>
      <c r="L28" s="175">
        <v>6</v>
      </c>
      <c r="M28" s="175">
        <v>343.33333333333297</v>
      </c>
      <c r="N28" s="182">
        <v>1973.54</v>
      </c>
      <c r="P28" s="251"/>
      <c r="Q28" s="155" t="s">
        <v>169</v>
      </c>
      <c r="R28" s="155" t="s">
        <v>177</v>
      </c>
      <c r="S28" s="175">
        <v>9</v>
      </c>
      <c r="T28" s="175">
        <v>284</v>
      </c>
      <c r="U28" s="182">
        <v>7624.05</v>
      </c>
    </row>
    <row r="29" spans="2:21" ht="15.6" x14ac:dyDescent="0.3">
      <c r="B29" s="251"/>
      <c r="C29" s="155" t="s">
        <v>129</v>
      </c>
      <c r="D29" s="155" t="s">
        <v>156</v>
      </c>
      <c r="E29" s="175">
        <v>19</v>
      </c>
      <c r="F29" s="175">
        <v>312.78947368421098</v>
      </c>
      <c r="G29" s="182">
        <v>1914.18</v>
      </c>
      <c r="H29" s="86"/>
      <c r="I29" s="251"/>
      <c r="J29" s="155" t="s">
        <v>129</v>
      </c>
      <c r="K29" s="155" t="s">
        <v>161</v>
      </c>
      <c r="L29" s="175">
        <v>28</v>
      </c>
      <c r="M29" s="175">
        <v>335.392857142857</v>
      </c>
      <c r="N29" s="182">
        <v>4642.74</v>
      </c>
      <c r="P29" s="251"/>
      <c r="Q29" s="155" t="s">
        <v>169</v>
      </c>
      <c r="R29" s="155" t="s">
        <v>178</v>
      </c>
      <c r="S29" s="175">
        <v>6</v>
      </c>
      <c r="T29" s="175">
        <v>340.33333333333297</v>
      </c>
      <c r="U29" s="182">
        <v>337</v>
      </c>
    </row>
    <row r="30" spans="2:21" ht="15.6" x14ac:dyDescent="0.3">
      <c r="B30" s="251"/>
      <c r="C30" s="155" t="s">
        <v>129</v>
      </c>
      <c r="D30" s="155" t="s">
        <v>157</v>
      </c>
      <c r="E30" s="175">
        <v>349</v>
      </c>
      <c r="F30" s="175">
        <v>262.71346704871098</v>
      </c>
      <c r="G30" s="182">
        <v>54634.45</v>
      </c>
      <c r="H30" s="86"/>
      <c r="I30" s="251"/>
      <c r="J30" s="155" t="s">
        <v>129</v>
      </c>
      <c r="K30" s="155" t="s">
        <v>162</v>
      </c>
      <c r="L30" s="175">
        <v>61</v>
      </c>
      <c r="M30" s="175">
        <v>330.68852459016398</v>
      </c>
      <c r="N30" s="182">
        <v>10191.870000000001</v>
      </c>
      <c r="P30" s="251"/>
      <c r="Q30" s="155" t="s">
        <v>169</v>
      </c>
      <c r="R30" s="155" t="s">
        <v>180</v>
      </c>
      <c r="S30" s="175">
        <v>9</v>
      </c>
      <c r="T30" s="175">
        <v>280.66666666666703</v>
      </c>
      <c r="U30" s="182">
        <v>992.33</v>
      </c>
    </row>
    <row r="31" spans="2:21" ht="15.6" x14ac:dyDescent="0.3">
      <c r="B31" s="251"/>
      <c r="C31" s="155" t="s">
        <v>129</v>
      </c>
      <c r="D31" s="155" t="s">
        <v>158</v>
      </c>
      <c r="E31" s="175">
        <v>66</v>
      </c>
      <c r="F31" s="175">
        <v>268.07575757575802</v>
      </c>
      <c r="G31" s="182">
        <v>9262.69</v>
      </c>
      <c r="H31" s="86"/>
      <c r="I31" s="251"/>
      <c r="J31" s="155" t="s">
        <v>129</v>
      </c>
      <c r="K31" s="155" t="s">
        <v>163</v>
      </c>
      <c r="L31" s="175">
        <v>18</v>
      </c>
      <c r="M31" s="175">
        <v>309.16666666666703</v>
      </c>
      <c r="N31" s="182">
        <v>2086.87</v>
      </c>
      <c r="P31" s="251"/>
      <c r="Q31" s="155" t="s">
        <v>169</v>
      </c>
      <c r="R31" s="155" t="s">
        <v>181</v>
      </c>
      <c r="S31" s="175">
        <v>20</v>
      </c>
      <c r="T31" s="175">
        <v>240.8</v>
      </c>
      <c r="U31" s="182">
        <v>7051.98</v>
      </c>
    </row>
    <row r="32" spans="2:21" ht="15.6" x14ac:dyDescent="0.3">
      <c r="B32" s="251"/>
      <c r="C32" s="155" t="s">
        <v>129</v>
      </c>
      <c r="D32" s="155" t="s">
        <v>159</v>
      </c>
      <c r="E32" s="175">
        <v>1</v>
      </c>
      <c r="F32" s="175">
        <v>365</v>
      </c>
      <c r="G32" s="182"/>
      <c r="H32" s="86"/>
      <c r="I32" s="251"/>
      <c r="J32" s="155" t="s">
        <v>129</v>
      </c>
      <c r="K32" s="155" t="s">
        <v>164</v>
      </c>
      <c r="L32" s="175">
        <v>93</v>
      </c>
      <c r="M32" s="175">
        <v>335.08602150537598</v>
      </c>
      <c r="N32" s="182">
        <v>17010.68</v>
      </c>
      <c r="P32" s="251"/>
      <c r="Q32" s="155" t="s">
        <v>169</v>
      </c>
      <c r="R32" s="155" t="s">
        <v>182</v>
      </c>
      <c r="S32" s="175">
        <v>6</v>
      </c>
      <c r="T32" s="175">
        <v>284.66666666666703</v>
      </c>
      <c r="U32" s="182">
        <v>6353.37</v>
      </c>
    </row>
    <row r="33" spans="2:21" ht="15.6" x14ac:dyDescent="0.3">
      <c r="B33" s="251"/>
      <c r="C33" s="155" t="s">
        <v>129</v>
      </c>
      <c r="D33" s="155" t="s">
        <v>161</v>
      </c>
      <c r="E33" s="175">
        <v>191</v>
      </c>
      <c r="F33" s="175">
        <v>266.35078534031402</v>
      </c>
      <c r="G33" s="182">
        <v>23406.959999999999</v>
      </c>
      <c r="H33" s="86"/>
      <c r="I33" s="251"/>
      <c r="J33" s="155" t="s">
        <v>129</v>
      </c>
      <c r="K33" s="155" t="s">
        <v>165</v>
      </c>
      <c r="L33" s="175">
        <v>18</v>
      </c>
      <c r="M33" s="175">
        <v>392.88888888888903</v>
      </c>
      <c r="N33" s="182">
        <v>2926</v>
      </c>
      <c r="P33" s="251"/>
      <c r="Q33" s="155" t="s">
        <v>169</v>
      </c>
      <c r="R33" s="155" t="s">
        <v>183</v>
      </c>
      <c r="S33" s="175">
        <v>2</v>
      </c>
      <c r="T33" s="175">
        <v>349.5</v>
      </c>
      <c r="U33" s="182">
        <v>200</v>
      </c>
    </row>
    <row r="34" spans="2:21" ht="15.6" x14ac:dyDescent="0.3">
      <c r="B34" s="251"/>
      <c r="C34" s="155" t="s">
        <v>129</v>
      </c>
      <c r="D34" s="155" t="s">
        <v>162</v>
      </c>
      <c r="E34" s="175">
        <v>391</v>
      </c>
      <c r="F34" s="175">
        <v>259.06138107416899</v>
      </c>
      <c r="G34" s="182">
        <v>49852.92</v>
      </c>
      <c r="H34" s="86"/>
      <c r="I34" s="251"/>
      <c r="J34" s="155" t="s">
        <v>129</v>
      </c>
      <c r="K34" s="155" t="s">
        <v>166</v>
      </c>
      <c r="L34" s="175">
        <v>117</v>
      </c>
      <c r="M34" s="175">
        <v>313.85470085470098</v>
      </c>
      <c r="N34" s="182">
        <v>12975.61</v>
      </c>
      <c r="P34" s="251"/>
      <c r="Q34" s="155" t="s">
        <v>169</v>
      </c>
      <c r="R34" s="155" t="s">
        <v>185</v>
      </c>
      <c r="S34" s="175">
        <v>28</v>
      </c>
      <c r="T34" s="175">
        <v>274.32142857142901</v>
      </c>
      <c r="U34" s="182">
        <v>8669.65</v>
      </c>
    </row>
    <row r="35" spans="2:21" ht="15.6" x14ac:dyDescent="0.3">
      <c r="B35" s="251"/>
      <c r="C35" s="155" t="s">
        <v>129</v>
      </c>
      <c r="D35" s="155" t="s">
        <v>163</v>
      </c>
      <c r="E35" s="175">
        <v>192</v>
      </c>
      <c r="F35" s="175">
        <v>251.46875</v>
      </c>
      <c r="G35" s="182">
        <v>25761.79</v>
      </c>
      <c r="H35" s="86"/>
      <c r="I35" s="251"/>
      <c r="J35" s="155" t="s">
        <v>129</v>
      </c>
      <c r="K35" s="155" t="s">
        <v>167</v>
      </c>
      <c r="L35" s="175">
        <v>81</v>
      </c>
      <c r="M35" s="175">
        <v>342.41975308641997</v>
      </c>
      <c r="N35" s="182">
        <v>5079.01</v>
      </c>
      <c r="P35" s="251"/>
      <c r="Q35" s="155" t="s">
        <v>169</v>
      </c>
      <c r="R35" s="155" t="s">
        <v>186</v>
      </c>
      <c r="S35" s="175">
        <v>7</v>
      </c>
      <c r="T35" s="175">
        <v>251.857142857143</v>
      </c>
      <c r="U35" s="182">
        <v>1426.76</v>
      </c>
    </row>
    <row r="36" spans="2:21" ht="15.6" x14ac:dyDescent="0.3">
      <c r="B36" s="251"/>
      <c r="C36" s="155" t="s">
        <v>129</v>
      </c>
      <c r="D36" s="155" t="s">
        <v>164</v>
      </c>
      <c r="E36" s="175">
        <v>444</v>
      </c>
      <c r="F36" s="175">
        <v>271.81981981982</v>
      </c>
      <c r="G36" s="182">
        <v>68395.62</v>
      </c>
      <c r="H36" s="86"/>
      <c r="I36" s="251"/>
      <c r="J36" s="155" t="s">
        <v>129</v>
      </c>
      <c r="K36" s="155" t="s">
        <v>168</v>
      </c>
      <c r="L36" s="175">
        <v>27</v>
      </c>
      <c r="M36" s="175">
        <v>278.25925925925901</v>
      </c>
      <c r="N36" s="182">
        <v>1597.76</v>
      </c>
      <c r="P36" s="251"/>
      <c r="Q36" s="155" t="s">
        <v>169</v>
      </c>
      <c r="R36" s="155" t="s">
        <v>187</v>
      </c>
      <c r="S36" s="175">
        <v>8</v>
      </c>
      <c r="T36" s="175">
        <v>320.5</v>
      </c>
      <c r="U36" s="182">
        <v>4683.7</v>
      </c>
    </row>
    <row r="37" spans="2:21" ht="15.6" x14ac:dyDescent="0.3">
      <c r="B37" s="251"/>
      <c r="C37" s="155" t="s">
        <v>129</v>
      </c>
      <c r="D37" s="155" t="s">
        <v>165</v>
      </c>
      <c r="E37" s="175">
        <v>107</v>
      </c>
      <c r="F37" s="175">
        <v>266.17757009345797</v>
      </c>
      <c r="G37" s="182">
        <v>18713.66</v>
      </c>
      <c r="H37" s="86"/>
      <c r="I37" s="251"/>
      <c r="J37" s="155" t="s">
        <v>169</v>
      </c>
      <c r="K37" s="155" t="s">
        <v>171</v>
      </c>
      <c r="L37" s="175">
        <v>6</v>
      </c>
      <c r="M37" s="175">
        <v>298.5</v>
      </c>
      <c r="N37" s="182">
        <v>706</v>
      </c>
      <c r="P37" s="251"/>
      <c r="Q37" s="155" t="s">
        <v>169</v>
      </c>
      <c r="R37" s="155" t="s">
        <v>188</v>
      </c>
      <c r="S37" s="175">
        <v>20</v>
      </c>
      <c r="T37" s="175">
        <v>418.25</v>
      </c>
      <c r="U37" s="182">
        <v>31795.03</v>
      </c>
    </row>
    <row r="38" spans="2:21" ht="15.6" x14ac:dyDescent="0.3">
      <c r="B38" s="251"/>
      <c r="C38" s="155" t="s">
        <v>129</v>
      </c>
      <c r="D38" s="155" t="s">
        <v>166</v>
      </c>
      <c r="E38" s="175">
        <v>665</v>
      </c>
      <c r="F38" s="175">
        <v>252.01654135338299</v>
      </c>
      <c r="G38" s="182">
        <v>93156.19</v>
      </c>
      <c r="H38" s="86"/>
      <c r="I38" s="251"/>
      <c r="J38" s="155" t="s">
        <v>169</v>
      </c>
      <c r="K38" s="155" t="s">
        <v>172</v>
      </c>
      <c r="L38" s="175">
        <v>5</v>
      </c>
      <c r="M38" s="175">
        <v>285.8</v>
      </c>
      <c r="N38" s="182">
        <v>415</v>
      </c>
      <c r="P38" s="251"/>
      <c r="Q38" s="155" t="s">
        <v>169</v>
      </c>
      <c r="R38" s="155" t="s">
        <v>189</v>
      </c>
      <c r="S38" s="175">
        <v>15</v>
      </c>
      <c r="T38" s="175">
        <v>276.60000000000002</v>
      </c>
      <c r="U38" s="182">
        <v>3300.61</v>
      </c>
    </row>
    <row r="39" spans="2:21" ht="15.6" x14ac:dyDescent="0.3">
      <c r="B39" s="251"/>
      <c r="C39" s="155" t="s">
        <v>129</v>
      </c>
      <c r="D39" s="155" t="s">
        <v>167</v>
      </c>
      <c r="E39" s="175">
        <v>327</v>
      </c>
      <c r="F39" s="175">
        <v>265.04892966360899</v>
      </c>
      <c r="G39" s="182">
        <v>36784.01</v>
      </c>
      <c r="H39" s="86"/>
      <c r="I39" s="251"/>
      <c r="J39" s="155" t="s">
        <v>169</v>
      </c>
      <c r="K39" s="155" t="s">
        <v>173</v>
      </c>
      <c r="L39" s="175">
        <v>40</v>
      </c>
      <c r="M39" s="175">
        <v>307.7</v>
      </c>
      <c r="N39" s="182">
        <v>6351.01</v>
      </c>
      <c r="P39" s="251"/>
      <c r="Q39" s="155" t="s">
        <v>169</v>
      </c>
      <c r="R39" s="155" t="s">
        <v>190</v>
      </c>
      <c r="S39" s="175">
        <v>16</v>
      </c>
      <c r="T39" s="175">
        <v>275.625</v>
      </c>
      <c r="U39" s="182">
        <v>7753.46</v>
      </c>
    </row>
    <row r="40" spans="2:21" ht="15.6" x14ac:dyDescent="0.3">
      <c r="B40" s="251"/>
      <c r="C40" s="155" t="s">
        <v>129</v>
      </c>
      <c r="D40" s="155" t="s">
        <v>168</v>
      </c>
      <c r="E40" s="175">
        <v>131</v>
      </c>
      <c r="F40" s="175">
        <v>254.282442748092</v>
      </c>
      <c r="G40" s="182">
        <v>20761.419999999998</v>
      </c>
      <c r="H40" s="86"/>
      <c r="I40" s="251"/>
      <c r="J40" s="155" t="s">
        <v>169</v>
      </c>
      <c r="K40" s="155" t="s">
        <v>174</v>
      </c>
      <c r="L40" s="175">
        <v>17</v>
      </c>
      <c r="M40" s="175">
        <v>296.82352941176498</v>
      </c>
      <c r="N40" s="182">
        <v>1575</v>
      </c>
      <c r="P40" s="251"/>
      <c r="Q40" s="155" t="s">
        <v>169</v>
      </c>
      <c r="R40" s="155" t="s">
        <v>193</v>
      </c>
      <c r="S40" s="175">
        <v>9</v>
      </c>
      <c r="T40" s="175">
        <v>251.333333333333</v>
      </c>
      <c r="U40" s="182">
        <v>1794</v>
      </c>
    </row>
    <row r="41" spans="2:21" ht="15.6" x14ac:dyDescent="0.3">
      <c r="B41" s="251"/>
      <c r="C41" s="155" t="s">
        <v>169</v>
      </c>
      <c r="D41" s="155" t="s">
        <v>171</v>
      </c>
      <c r="E41" s="175">
        <v>28</v>
      </c>
      <c r="F41" s="175">
        <v>270.92857142857099</v>
      </c>
      <c r="G41" s="182">
        <v>4855.42</v>
      </c>
      <c r="H41" s="86"/>
      <c r="I41" s="251"/>
      <c r="J41" s="155" t="s">
        <v>169</v>
      </c>
      <c r="K41" s="155" t="s">
        <v>177</v>
      </c>
      <c r="L41" s="175">
        <v>21</v>
      </c>
      <c r="M41" s="175">
        <v>339.19047619047598</v>
      </c>
      <c r="N41" s="182">
        <v>1206.8699999999999</v>
      </c>
      <c r="P41" s="251"/>
      <c r="Q41" s="155" t="s">
        <v>169</v>
      </c>
      <c r="R41" s="155" t="s">
        <v>194</v>
      </c>
      <c r="S41" s="175">
        <v>14</v>
      </c>
      <c r="T41" s="175">
        <v>274.142857142857</v>
      </c>
      <c r="U41" s="182">
        <v>1250.17</v>
      </c>
    </row>
    <row r="42" spans="2:21" ht="15.6" x14ac:dyDescent="0.3">
      <c r="B42" s="251"/>
      <c r="C42" s="155" t="s">
        <v>169</v>
      </c>
      <c r="D42" s="155" t="s">
        <v>172</v>
      </c>
      <c r="E42" s="175">
        <v>70</v>
      </c>
      <c r="F42" s="175">
        <v>275.84285714285699</v>
      </c>
      <c r="G42" s="182">
        <v>7054.59</v>
      </c>
      <c r="H42" s="86"/>
      <c r="I42" s="251"/>
      <c r="J42" s="155" t="s">
        <v>169</v>
      </c>
      <c r="K42" s="155" t="s">
        <v>178</v>
      </c>
      <c r="L42" s="175">
        <v>28</v>
      </c>
      <c r="M42" s="175">
        <v>310.71428571428601</v>
      </c>
      <c r="N42" s="182">
        <v>1887</v>
      </c>
      <c r="P42" s="251"/>
      <c r="Q42" s="155" t="s">
        <v>169</v>
      </c>
      <c r="R42" s="155" t="s">
        <v>195</v>
      </c>
      <c r="S42" s="175">
        <v>1</v>
      </c>
      <c r="T42" s="175">
        <v>335</v>
      </c>
      <c r="U42" s="182"/>
    </row>
    <row r="43" spans="2:21" ht="15.6" x14ac:dyDescent="0.3">
      <c r="B43" s="251"/>
      <c r="C43" s="155" t="s">
        <v>169</v>
      </c>
      <c r="D43" s="155" t="s">
        <v>173</v>
      </c>
      <c r="E43" s="175">
        <v>364</v>
      </c>
      <c r="F43" s="175">
        <v>256.18406593406598</v>
      </c>
      <c r="G43" s="182">
        <v>62928.38</v>
      </c>
      <c r="H43" s="86"/>
      <c r="I43" s="251"/>
      <c r="J43" s="155" t="s">
        <v>169</v>
      </c>
      <c r="K43" s="155" t="s">
        <v>179</v>
      </c>
      <c r="L43" s="175">
        <v>49</v>
      </c>
      <c r="M43" s="175">
        <v>339.816326530612</v>
      </c>
      <c r="N43" s="182">
        <v>6447.33</v>
      </c>
      <c r="P43" s="251"/>
      <c r="Q43" s="155" t="s">
        <v>169</v>
      </c>
      <c r="R43" s="155" t="s">
        <v>196</v>
      </c>
      <c r="S43" s="175">
        <v>13</v>
      </c>
      <c r="T43" s="175">
        <v>219.15384615384599</v>
      </c>
      <c r="U43" s="182">
        <v>6707.44</v>
      </c>
    </row>
    <row r="44" spans="2:21" ht="15.6" x14ac:dyDescent="0.3">
      <c r="B44" s="251"/>
      <c r="C44" s="155" t="s">
        <v>169</v>
      </c>
      <c r="D44" s="155" t="s">
        <v>174</v>
      </c>
      <c r="E44" s="175">
        <v>148</v>
      </c>
      <c r="F44" s="175">
        <v>238.64189189189199</v>
      </c>
      <c r="G44" s="182">
        <v>24655.11</v>
      </c>
      <c r="H44" s="86"/>
      <c r="I44" s="251"/>
      <c r="J44" s="155" t="s">
        <v>169</v>
      </c>
      <c r="K44" s="155" t="s">
        <v>180</v>
      </c>
      <c r="L44" s="175">
        <v>15</v>
      </c>
      <c r="M44" s="175">
        <v>309.8</v>
      </c>
      <c r="N44" s="182">
        <v>3196.58</v>
      </c>
      <c r="P44" s="251"/>
      <c r="Q44" s="155" t="s">
        <v>169</v>
      </c>
      <c r="R44" s="155" t="s">
        <v>197</v>
      </c>
      <c r="S44" s="175">
        <v>7</v>
      </c>
      <c r="T44" s="175">
        <v>273</v>
      </c>
      <c r="U44" s="182">
        <v>2668.21</v>
      </c>
    </row>
    <row r="45" spans="2:21" ht="15.6" x14ac:dyDescent="0.3">
      <c r="B45" s="251"/>
      <c r="C45" s="155" t="s">
        <v>169</v>
      </c>
      <c r="D45" s="155" t="s">
        <v>177</v>
      </c>
      <c r="E45" s="175">
        <v>122</v>
      </c>
      <c r="F45" s="175">
        <v>271.63114754098399</v>
      </c>
      <c r="G45" s="182">
        <v>13586.15</v>
      </c>
      <c r="H45" s="86"/>
      <c r="I45" s="251"/>
      <c r="J45" s="155" t="s">
        <v>169</v>
      </c>
      <c r="K45" s="155" t="s">
        <v>181</v>
      </c>
      <c r="L45" s="175">
        <v>132</v>
      </c>
      <c r="M45" s="175">
        <v>326.02272727272702</v>
      </c>
      <c r="N45" s="182">
        <v>30604.55</v>
      </c>
      <c r="P45" s="251"/>
      <c r="Q45" s="155" t="s">
        <v>169</v>
      </c>
      <c r="R45" s="155" t="s">
        <v>198</v>
      </c>
      <c r="S45" s="175">
        <v>3</v>
      </c>
      <c r="T45" s="175">
        <v>243.333333333333</v>
      </c>
      <c r="U45" s="182">
        <v>80</v>
      </c>
    </row>
    <row r="46" spans="2:21" ht="15.6" x14ac:dyDescent="0.3">
      <c r="B46" s="251"/>
      <c r="C46" s="155" t="s">
        <v>169</v>
      </c>
      <c r="D46" s="155" t="s">
        <v>178</v>
      </c>
      <c r="E46" s="175">
        <v>227</v>
      </c>
      <c r="F46" s="175">
        <v>246.38325991189399</v>
      </c>
      <c r="G46" s="182">
        <v>22845.11</v>
      </c>
      <c r="H46" s="86"/>
      <c r="I46" s="251"/>
      <c r="J46" s="155" t="s">
        <v>169</v>
      </c>
      <c r="K46" s="155" t="s">
        <v>182</v>
      </c>
      <c r="L46" s="175">
        <v>34</v>
      </c>
      <c r="M46" s="175">
        <v>308.88235294117601</v>
      </c>
      <c r="N46" s="182">
        <v>6091.63</v>
      </c>
      <c r="P46" s="251"/>
      <c r="Q46" s="155" t="s">
        <v>169</v>
      </c>
      <c r="R46" s="155" t="s">
        <v>199</v>
      </c>
      <c r="S46" s="175">
        <v>8</v>
      </c>
      <c r="T46" s="175">
        <v>212.375</v>
      </c>
      <c r="U46" s="182">
        <v>6709.21</v>
      </c>
    </row>
    <row r="47" spans="2:21" ht="15.6" x14ac:dyDescent="0.3">
      <c r="B47" s="251"/>
      <c r="C47" s="155" t="s">
        <v>169</v>
      </c>
      <c r="D47" s="155" t="s">
        <v>179</v>
      </c>
      <c r="E47" s="175">
        <v>282</v>
      </c>
      <c r="F47" s="175">
        <v>260.10283687943303</v>
      </c>
      <c r="G47" s="182">
        <v>53366.559999999998</v>
      </c>
      <c r="H47" s="86"/>
      <c r="I47" s="251"/>
      <c r="J47" s="155" t="s">
        <v>169</v>
      </c>
      <c r="K47" s="155" t="s">
        <v>183</v>
      </c>
      <c r="L47" s="175">
        <v>33</v>
      </c>
      <c r="M47" s="175">
        <v>288.33333333333297</v>
      </c>
      <c r="N47" s="182">
        <v>2154.8200000000002</v>
      </c>
      <c r="P47" s="251"/>
      <c r="Q47" s="155" t="s">
        <v>169</v>
      </c>
      <c r="R47" s="155" t="s">
        <v>200</v>
      </c>
      <c r="S47" s="175">
        <v>6</v>
      </c>
      <c r="T47" s="175">
        <v>274.33333333333297</v>
      </c>
      <c r="U47" s="182">
        <v>2635</v>
      </c>
    </row>
    <row r="48" spans="2:21" ht="15.6" x14ac:dyDescent="0.3">
      <c r="B48" s="251"/>
      <c r="C48" s="155" t="s">
        <v>169</v>
      </c>
      <c r="D48" s="155" t="s">
        <v>180</v>
      </c>
      <c r="E48" s="175">
        <v>85</v>
      </c>
      <c r="F48" s="175">
        <v>258.082352941176</v>
      </c>
      <c r="G48" s="182">
        <v>10661.77</v>
      </c>
      <c r="H48" s="86"/>
      <c r="I48" s="251"/>
      <c r="J48" s="155" t="s">
        <v>169</v>
      </c>
      <c r="K48" s="155" t="s">
        <v>185</v>
      </c>
      <c r="L48" s="175">
        <v>269</v>
      </c>
      <c r="M48" s="175">
        <v>318.75464684014901</v>
      </c>
      <c r="N48" s="182">
        <v>33557.53</v>
      </c>
      <c r="P48" s="251"/>
      <c r="Q48" s="155"/>
      <c r="R48" s="155"/>
      <c r="S48" s="175"/>
      <c r="T48" s="175"/>
      <c r="U48" s="182"/>
    </row>
    <row r="49" spans="2:21" ht="15.6" x14ac:dyDescent="0.3">
      <c r="B49" s="251"/>
      <c r="C49" s="155" t="s">
        <v>169</v>
      </c>
      <c r="D49" s="155" t="s">
        <v>181</v>
      </c>
      <c r="E49" s="175">
        <v>813</v>
      </c>
      <c r="F49" s="175">
        <v>258.49692496925002</v>
      </c>
      <c r="G49" s="182">
        <v>150179.45000000001</v>
      </c>
      <c r="H49" s="86"/>
      <c r="I49" s="251"/>
      <c r="J49" s="155" t="s">
        <v>169</v>
      </c>
      <c r="K49" s="155" t="s">
        <v>186</v>
      </c>
      <c r="L49" s="175">
        <v>148</v>
      </c>
      <c r="M49" s="175">
        <v>343.86486486486501</v>
      </c>
      <c r="N49" s="182">
        <v>38279.730000000003</v>
      </c>
      <c r="P49" s="251"/>
      <c r="Q49" s="155"/>
      <c r="R49" s="155"/>
      <c r="S49" s="175"/>
      <c r="T49" s="175"/>
      <c r="U49" s="182"/>
    </row>
    <row r="50" spans="2:21" ht="15.6" x14ac:dyDescent="0.3">
      <c r="B50" s="251"/>
      <c r="C50" s="155" t="s">
        <v>169</v>
      </c>
      <c r="D50" s="155" t="s">
        <v>182</v>
      </c>
      <c r="E50" s="175">
        <v>323</v>
      </c>
      <c r="F50" s="175">
        <v>260.03095975232202</v>
      </c>
      <c r="G50" s="182">
        <v>44925.8</v>
      </c>
      <c r="H50" s="86"/>
      <c r="I50" s="251"/>
      <c r="J50" s="155" t="s">
        <v>169</v>
      </c>
      <c r="K50" s="155" t="s">
        <v>187</v>
      </c>
      <c r="L50" s="175">
        <v>97</v>
      </c>
      <c r="M50" s="175">
        <v>329.35051546391799</v>
      </c>
      <c r="N50" s="182">
        <v>14761.89</v>
      </c>
      <c r="P50" s="251"/>
      <c r="Q50" s="155"/>
      <c r="R50" s="155"/>
      <c r="S50" s="175"/>
      <c r="T50" s="175"/>
      <c r="U50" s="182"/>
    </row>
    <row r="51" spans="2:21" ht="15.6" x14ac:dyDescent="0.3">
      <c r="B51" s="251"/>
      <c r="C51" s="155" t="s">
        <v>169</v>
      </c>
      <c r="D51" s="155" t="s">
        <v>183</v>
      </c>
      <c r="E51" s="175">
        <v>212</v>
      </c>
      <c r="F51" s="175">
        <v>268.60849056603797</v>
      </c>
      <c r="G51" s="182">
        <v>28086.75</v>
      </c>
      <c r="H51" s="86"/>
      <c r="I51" s="251"/>
      <c r="J51" s="155" t="s">
        <v>169</v>
      </c>
      <c r="K51" s="155" t="s">
        <v>188</v>
      </c>
      <c r="L51" s="175">
        <v>179</v>
      </c>
      <c r="M51" s="175">
        <v>324.508379888268</v>
      </c>
      <c r="N51" s="182">
        <v>22405.65</v>
      </c>
      <c r="P51" s="251"/>
      <c r="Q51" s="7"/>
      <c r="R51" s="7"/>
      <c r="S51" s="93"/>
      <c r="T51" s="93"/>
      <c r="U51" s="183"/>
    </row>
    <row r="52" spans="2:21" ht="15.6" x14ac:dyDescent="0.3">
      <c r="B52" s="251"/>
      <c r="C52" s="155" t="s">
        <v>169</v>
      </c>
      <c r="D52" s="155" t="s">
        <v>185</v>
      </c>
      <c r="E52" s="175">
        <v>1060</v>
      </c>
      <c r="F52" s="175">
        <v>260.53207547169802</v>
      </c>
      <c r="G52" s="182">
        <v>129423.42</v>
      </c>
      <c r="H52" s="86"/>
      <c r="I52" s="251"/>
      <c r="J52" s="155" t="s">
        <v>169</v>
      </c>
      <c r="K52" s="155" t="s">
        <v>189</v>
      </c>
      <c r="L52" s="175">
        <v>248</v>
      </c>
      <c r="M52" s="175">
        <v>353.99193548387098</v>
      </c>
      <c r="N52" s="182">
        <v>21612.7</v>
      </c>
      <c r="P52" s="251"/>
      <c r="Q52" s="7"/>
      <c r="R52" s="7"/>
      <c r="S52" s="93"/>
      <c r="T52" s="93"/>
      <c r="U52" s="183"/>
    </row>
    <row r="53" spans="2:21" ht="15.6" x14ac:dyDescent="0.3">
      <c r="B53" s="251"/>
      <c r="C53" s="155" t="s">
        <v>169</v>
      </c>
      <c r="D53" s="155" t="s">
        <v>186</v>
      </c>
      <c r="E53" s="175">
        <v>1172</v>
      </c>
      <c r="F53" s="175">
        <v>268.84215017064798</v>
      </c>
      <c r="G53" s="182">
        <v>239281.57</v>
      </c>
      <c r="H53" s="86"/>
      <c r="I53" s="251"/>
      <c r="J53" s="155" t="s">
        <v>169</v>
      </c>
      <c r="K53" s="155" t="s">
        <v>190</v>
      </c>
      <c r="L53" s="175">
        <v>148</v>
      </c>
      <c r="M53" s="175">
        <v>325.41891891891902</v>
      </c>
      <c r="N53" s="182">
        <v>22465.83</v>
      </c>
      <c r="P53" s="251"/>
      <c r="Q53" s="7"/>
      <c r="R53" s="7"/>
      <c r="S53" s="93"/>
      <c r="T53" s="93"/>
      <c r="U53" s="183"/>
    </row>
    <row r="54" spans="2:21" ht="15.6" x14ac:dyDescent="0.3">
      <c r="B54" s="251"/>
      <c r="C54" s="155" t="s">
        <v>169</v>
      </c>
      <c r="D54" s="155" t="s">
        <v>187</v>
      </c>
      <c r="E54" s="175">
        <v>736</v>
      </c>
      <c r="F54" s="175">
        <v>262.398097826087</v>
      </c>
      <c r="G54" s="182">
        <v>114650.01</v>
      </c>
      <c r="H54" s="86"/>
      <c r="I54" s="251"/>
      <c r="J54" s="155" t="s">
        <v>169</v>
      </c>
      <c r="K54" s="155" t="s">
        <v>193</v>
      </c>
      <c r="L54" s="175">
        <v>57</v>
      </c>
      <c r="M54" s="175">
        <v>317.73684210526301</v>
      </c>
      <c r="N54" s="182">
        <v>3944.67</v>
      </c>
      <c r="P54" s="251"/>
      <c r="Q54" s="7"/>
      <c r="R54" s="7"/>
      <c r="S54" s="93"/>
      <c r="T54" s="93"/>
      <c r="U54" s="183"/>
    </row>
    <row r="55" spans="2:21" ht="15.6" x14ac:dyDescent="0.3">
      <c r="B55" s="251"/>
      <c r="C55" s="155" t="s">
        <v>169</v>
      </c>
      <c r="D55" s="155" t="s">
        <v>188</v>
      </c>
      <c r="E55" s="175">
        <v>894</v>
      </c>
      <c r="F55" s="175">
        <v>271.65995525727101</v>
      </c>
      <c r="G55" s="182">
        <v>124735.62</v>
      </c>
      <c r="H55" s="86"/>
      <c r="I55" s="251"/>
      <c r="J55" s="155" t="s">
        <v>169</v>
      </c>
      <c r="K55" s="155" t="s">
        <v>194</v>
      </c>
      <c r="L55" s="175">
        <v>142</v>
      </c>
      <c r="M55" s="175">
        <v>340.845070422535</v>
      </c>
      <c r="N55" s="182">
        <v>16843.98</v>
      </c>
      <c r="P55" s="251"/>
      <c r="Q55" s="7"/>
      <c r="R55" s="7"/>
      <c r="S55" s="93"/>
      <c r="T55" s="93"/>
      <c r="U55" s="183"/>
    </row>
    <row r="56" spans="2:21" ht="15.6" x14ac:dyDescent="0.3">
      <c r="B56" s="251"/>
      <c r="C56" s="155" t="s">
        <v>169</v>
      </c>
      <c r="D56" s="155" t="s">
        <v>189</v>
      </c>
      <c r="E56" s="175">
        <v>1284</v>
      </c>
      <c r="F56" s="175">
        <v>265.30996884735202</v>
      </c>
      <c r="G56" s="182">
        <v>164110.51999999999</v>
      </c>
      <c r="H56" s="86"/>
      <c r="I56" s="251"/>
      <c r="J56" s="155" t="s">
        <v>169</v>
      </c>
      <c r="K56" s="155" t="s">
        <v>195</v>
      </c>
      <c r="L56" s="175">
        <v>147</v>
      </c>
      <c r="M56" s="175">
        <v>369.95238095238102</v>
      </c>
      <c r="N56" s="182">
        <v>16018.43</v>
      </c>
      <c r="P56" s="251"/>
      <c r="Q56" s="7"/>
      <c r="R56" s="7"/>
      <c r="S56" s="93"/>
      <c r="T56" s="93"/>
      <c r="U56" s="183"/>
    </row>
    <row r="57" spans="2:21" ht="15.6" x14ac:dyDescent="0.3">
      <c r="B57" s="251"/>
      <c r="C57" s="155" t="s">
        <v>169</v>
      </c>
      <c r="D57" s="155" t="s">
        <v>190</v>
      </c>
      <c r="E57" s="175">
        <v>943</v>
      </c>
      <c r="F57" s="175">
        <v>267.83244962884402</v>
      </c>
      <c r="G57" s="182">
        <v>151707.59</v>
      </c>
      <c r="H57" s="86"/>
      <c r="I57" s="251"/>
      <c r="J57" s="155" t="s">
        <v>169</v>
      </c>
      <c r="K57" s="155" t="s">
        <v>196</v>
      </c>
      <c r="L57" s="175">
        <v>20</v>
      </c>
      <c r="M57" s="175">
        <v>308.55</v>
      </c>
      <c r="N57" s="182">
        <v>2621</v>
      </c>
      <c r="P57" s="251"/>
      <c r="Q57" s="7"/>
      <c r="R57" s="7"/>
      <c r="S57" s="93"/>
      <c r="T57" s="93"/>
      <c r="U57" s="183"/>
    </row>
    <row r="58" spans="2:21" ht="15.6" x14ac:dyDescent="0.3">
      <c r="B58" s="251"/>
      <c r="C58" s="155" t="s">
        <v>169</v>
      </c>
      <c r="D58" s="155" t="s">
        <v>193</v>
      </c>
      <c r="E58" s="175">
        <v>318</v>
      </c>
      <c r="F58" s="175">
        <v>273.408805031447</v>
      </c>
      <c r="G58" s="182">
        <v>34925.49</v>
      </c>
      <c r="H58" s="86"/>
      <c r="I58" s="251"/>
      <c r="J58" s="155" t="s">
        <v>169</v>
      </c>
      <c r="K58" s="155" t="s">
        <v>197</v>
      </c>
      <c r="L58" s="175">
        <v>45</v>
      </c>
      <c r="M58" s="175">
        <v>328.28888888888901</v>
      </c>
      <c r="N58" s="182">
        <v>5262.97</v>
      </c>
      <c r="P58" s="251"/>
      <c r="Q58" s="7"/>
      <c r="R58" s="7"/>
      <c r="S58" s="93"/>
      <c r="T58" s="93"/>
      <c r="U58" s="183"/>
    </row>
    <row r="59" spans="2:21" ht="15.6" x14ac:dyDescent="0.3">
      <c r="B59" s="251"/>
      <c r="C59" s="155" t="s">
        <v>169</v>
      </c>
      <c r="D59" s="155" t="s">
        <v>194</v>
      </c>
      <c r="E59" s="175">
        <v>1309</v>
      </c>
      <c r="F59" s="175">
        <v>259.41864018334599</v>
      </c>
      <c r="G59" s="182">
        <v>189108.77</v>
      </c>
      <c r="H59" s="86"/>
      <c r="I59" s="251"/>
      <c r="J59" s="155" t="s">
        <v>169</v>
      </c>
      <c r="K59" s="155" t="s">
        <v>198</v>
      </c>
      <c r="L59" s="175">
        <v>51</v>
      </c>
      <c r="M59" s="175">
        <v>312.98039215686299</v>
      </c>
      <c r="N59" s="182">
        <v>15005.54</v>
      </c>
      <c r="P59" s="251"/>
      <c r="Q59" s="7"/>
      <c r="R59" s="7"/>
      <c r="S59" s="93"/>
      <c r="T59" s="93"/>
      <c r="U59" s="183"/>
    </row>
    <row r="60" spans="2:21" ht="15.6" x14ac:dyDescent="0.3">
      <c r="B60" s="251"/>
      <c r="C60" s="155" t="s">
        <v>169</v>
      </c>
      <c r="D60" s="155" t="s">
        <v>195</v>
      </c>
      <c r="E60" s="175">
        <v>949</v>
      </c>
      <c r="F60" s="175">
        <v>260.50368809272902</v>
      </c>
      <c r="G60" s="182">
        <v>136574.37</v>
      </c>
      <c r="H60" s="86"/>
      <c r="I60" s="251"/>
      <c r="J60" s="155" t="s">
        <v>169</v>
      </c>
      <c r="K60" s="155" t="s">
        <v>199</v>
      </c>
      <c r="L60" s="175">
        <v>90</v>
      </c>
      <c r="M60" s="175">
        <v>325.07777777777801</v>
      </c>
      <c r="N60" s="182">
        <v>15317.06</v>
      </c>
      <c r="P60" s="251"/>
      <c r="Q60" s="7"/>
      <c r="R60" s="7"/>
      <c r="S60" s="93"/>
      <c r="T60" s="93"/>
      <c r="U60" s="183"/>
    </row>
    <row r="61" spans="2:21" ht="15.6" x14ac:dyDescent="0.3">
      <c r="B61" s="251"/>
      <c r="C61" s="155" t="s">
        <v>169</v>
      </c>
      <c r="D61" s="155" t="s">
        <v>196</v>
      </c>
      <c r="E61" s="175">
        <v>129</v>
      </c>
      <c r="F61" s="175">
        <v>260.05426356589101</v>
      </c>
      <c r="G61" s="182">
        <v>13224.63</v>
      </c>
      <c r="H61" s="86"/>
      <c r="I61" s="251"/>
      <c r="J61" s="155" t="s">
        <v>169</v>
      </c>
      <c r="K61" s="155" t="s">
        <v>200</v>
      </c>
      <c r="L61" s="175">
        <v>120</v>
      </c>
      <c r="M61" s="175">
        <v>317.42500000000001</v>
      </c>
      <c r="N61" s="182">
        <v>13481.93</v>
      </c>
      <c r="P61" s="251"/>
      <c r="Q61" s="7"/>
      <c r="R61" s="7"/>
      <c r="S61" s="93"/>
      <c r="T61" s="93"/>
      <c r="U61" s="183"/>
    </row>
    <row r="62" spans="2:21" ht="15.6" x14ac:dyDescent="0.3">
      <c r="B62" s="251"/>
      <c r="C62" s="155" t="s">
        <v>169</v>
      </c>
      <c r="D62" s="155" t="s">
        <v>197</v>
      </c>
      <c r="E62" s="175">
        <v>452</v>
      </c>
      <c r="F62" s="175">
        <v>254.71017699115001</v>
      </c>
      <c r="G62" s="182">
        <v>73688.899999999994</v>
      </c>
      <c r="H62" s="86"/>
      <c r="I62" s="251"/>
      <c r="J62" s="155"/>
      <c r="K62" s="155"/>
      <c r="L62" s="175"/>
      <c r="M62" s="175"/>
      <c r="N62" s="182"/>
      <c r="P62" s="251"/>
      <c r="Q62" s="7"/>
      <c r="R62" s="7"/>
      <c r="S62" s="93"/>
      <c r="T62" s="93"/>
      <c r="U62" s="183"/>
    </row>
    <row r="63" spans="2:21" ht="15.6" x14ac:dyDescent="0.3">
      <c r="B63" s="251"/>
      <c r="C63" s="155" t="s">
        <v>169</v>
      </c>
      <c r="D63" s="155" t="s">
        <v>198</v>
      </c>
      <c r="E63" s="175">
        <v>413</v>
      </c>
      <c r="F63" s="175">
        <v>255.02905569007299</v>
      </c>
      <c r="G63" s="182">
        <v>72017.91</v>
      </c>
      <c r="H63" s="86"/>
      <c r="I63" s="251"/>
      <c r="J63" s="7"/>
      <c r="K63" s="7"/>
      <c r="L63" s="93"/>
      <c r="M63" s="93"/>
      <c r="N63" s="183"/>
      <c r="P63" s="251"/>
      <c r="Q63" s="7"/>
      <c r="R63" s="7"/>
      <c r="S63" s="93"/>
      <c r="T63" s="93"/>
      <c r="U63" s="183"/>
    </row>
    <row r="64" spans="2:21" ht="15.6" x14ac:dyDescent="0.3">
      <c r="B64" s="251"/>
      <c r="C64" s="155" t="s">
        <v>169</v>
      </c>
      <c r="D64" s="155" t="s">
        <v>199</v>
      </c>
      <c r="E64" s="175">
        <v>508</v>
      </c>
      <c r="F64" s="175">
        <v>255.818897637795</v>
      </c>
      <c r="G64" s="182">
        <v>77358.429999999993</v>
      </c>
      <c r="H64" s="86"/>
      <c r="I64" s="251"/>
      <c r="J64" s="7"/>
      <c r="K64" s="7"/>
      <c r="L64" s="93"/>
      <c r="M64" s="93"/>
      <c r="N64" s="183"/>
      <c r="P64" s="251"/>
      <c r="Q64" s="7"/>
      <c r="R64" s="7"/>
      <c r="S64" s="93"/>
      <c r="T64" s="93"/>
      <c r="U64" s="183"/>
    </row>
    <row r="65" spans="2:21" ht="15.6" x14ac:dyDescent="0.3">
      <c r="B65" s="251"/>
      <c r="C65" s="155" t="s">
        <v>169</v>
      </c>
      <c r="D65" s="155" t="s">
        <v>200</v>
      </c>
      <c r="E65" s="175">
        <v>871</v>
      </c>
      <c r="F65" s="175">
        <v>261.052812858783</v>
      </c>
      <c r="G65" s="182">
        <v>111076.86</v>
      </c>
      <c r="H65" s="86"/>
      <c r="I65" s="251"/>
      <c r="J65" s="7"/>
      <c r="K65" s="7"/>
      <c r="L65" s="93"/>
      <c r="M65" s="93"/>
      <c r="N65" s="183"/>
      <c r="P65" s="251"/>
      <c r="Q65" s="7"/>
      <c r="R65" s="7"/>
      <c r="S65" s="93"/>
      <c r="T65" s="93"/>
      <c r="U65" s="183"/>
    </row>
    <row r="66" spans="2:21" ht="15.6" x14ac:dyDescent="0.3">
      <c r="B66" s="251"/>
      <c r="C66" s="155" t="s">
        <v>202</v>
      </c>
      <c r="D66" s="155" t="s">
        <v>202</v>
      </c>
      <c r="E66" s="175">
        <v>2</v>
      </c>
      <c r="F66" s="175">
        <v>343.5</v>
      </c>
      <c r="G66" s="182">
        <v>620</v>
      </c>
      <c r="H66" s="86"/>
      <c r="I66" s="251"/>
      <c r="J66" s="7"/>
      <c r="K66" s="7"/>
      <c r="L66" s="93"/>
      <c r="M66" s="93"/>
      <c r="N66" s="183"/>
      <c r="P66" s="251"/>
      <c r="Q66" s="7"/>
      <c r="R66" s="7"/>
      <c r="S66" s="93"/>
      <c r="T66" s="93"/>
      <c r="U66" s="183"/>
    </row>
    <row r="67" spans="2:21" ht="15.6" x14ac:dyDescent="0.3">
      <c r="B67" s="251"/>
      <c r="C67" s="7"/>
      <c r="D67" s="155"/>
      <c r="E67" s="155"/>
      <c r="F67" s="175"/>
      <c r="G67" s="182"/>
      <c r="H67" s="86"/>
      <c r="I67" s="251"/>
      <c r="J67" s="7"/>
      <c r="K67" s="7"/>
      <c r="L67" s="93"/>
      <c r="M67" s="93"/>
      <c r="N67" s="183"/>
      <c r="P67" s="251"/>
      <c r="Q67" s="7"/>
      <c r="R67" s="7"/>
      <c r="S67" s="93"/>
      <c r="T67" s="93"/>
      <c r="U67" s="183"/>
    </row>
    <row r="68" spans="2:21" ht="15.6" x14ac:dyDescent="0.3">
      <c r="B68" s="251"/>
      <c r="C68" s="7"/>
      <c r="D68" s="7"/>
      <c r="E68" s="93"/>
      <c r="F68" s="93"/>
      <c r="G68" s="183"/>
      <c r="H68" s="86"/>
      <c r="I68" s="251"/>
      <c r="J68" s="7"/>
      <c r="K68" s="7"/>
      <c r="L68" s="93"/>
      <c r="M68" s="93"/>
      <c r="N68" s="183"/>
      <c r="P68" s="251"/>
      <c r="Q68" s="7"/>
      <c r="R68" s="7"/>
      <c r="S68" s="93"/>
      <c r="T68" s="93"/>
      <c r="U68" s="183"/>
    </row>
    <row r="69" spans="2:21" ht="16.2" thickBot="1" x14ac:dyDescent="0.35">
      <c r="B69" s="94" t="s">
        <v>7</v>
      </c>
      <c r="C69" s="166" t="s">
        <v>8</v>
      </c>
      <c r="D69" s="166" t="s">
        <v>8</v>
      </c>
      <c r="E69" s="190">
        <f>SUM(E6:E68)</f>
        <v>19567</v>
      </c>
      <c r="F69" s="167"/>
      <c r="G69" s="189"/>
      <c r="H69" s="87"/>
      <c r="I69" s="94" t="s">
        <v>7</v>
      </c>
      <c r="J69" s="166" t="s">
        <v>8</v>
      </c>
      <c r="K69" s="166" t="s">
        <v>8</v>
      </c>
      <c r="L69" s="190">
        <f>SUM(L6:L68)</f>
        <v>3371</v>
      </c>
      <c r="M69" s="167"/>
      <c r="N69" s="189"/>
      <c r="O69" s="85"/>
      <c r="P69" s="94" t="s">
        <v>7</v>
      </c>
      <c r="Q69" s="166" t="s">
        <v>8</v>
      </c>
      <c r="R69" s="166" t="s">
        <v>8</v>
      </c>
      <c r="S69" s="190">
        <f>SUM(S6:S68)</f>
        <v>319</v>
      </c>
      <c r="T69" s="167"/>
      <c r="U69" s="189"/>
    </row>
    <row r="70" spans="2:21" ht="15.6" x14ac:dyDescent="0.3">
      <c r="B70" s="53"/>
      <c r="C70" s="88"/>
      <c r="D70" s="88"/>
      <c r="E70" s="89"/>
      <c r="F70" s="89"/>
      <c r="G70" s="184"/>
      <c r="H70" s="90"/>
    </row>
    <row r="71" spans="2:21" ht="16.2" thickBot="1" x14ac:dyDescent="0.35">
      <c r="B71" s="47"/>
      <c r="C71" s="50"/>
      <c r="D71" s="50"/>
      <c r="E71" s="51"/>
      <c r="F71" s="51"/>
      <c r="G71" s="185"/>
      <c r="H71" s="51"/>
    </row>
    <row r="72" spans="2:21" ht="15" thickBot="1" x14ac:dyDescent="0.35">
      <c r="B72" s="252" t="s">
        <v>11</v>
      </c>
      <c r="C72" s="253"/>
      <c r="D72" s="253"/>
      <c r="E72" s="253"/>
      <c r="F72" s="253"/>
      <c r="G72" s="254"/>
      <c r="H72" s="55"/>
    </row>
    <row r="73" spans="2:21" x14ac:dyDescent="0.3">
      <c r="B73" s="33"/>
      <c r="C73" s="34"/>
      <c r="D73" s="34"/>
      <c r="E73" s="113"/>
      <c r="F73" s="113"/>
      <c r="G73" s="186"/>
      <c r="H73" s="56"/>
    </row>
    <row r="74" spans="2:21" x14ac:dyDescent="0.3">
      <c r="B74" s="33"/>
      <c r="C74" s="34"/>
      <c r="D74" s="34"/>
      <c r="E74" s="113"/>
      <c r="F74" s="113"/>
      <c r="G74" s="186"/>
      <c r="H74" s="56"/>
    </row>
    <row r="75" spans="2:21" x14ac:dyDescent="0.3">
      <c r="B75" s="33"/>
      <c r="C75" s="34"/>
      <c r="D75" s="34"/>
      <c r="E75" s="113"/>
      <c r="F75" s="113"/>
      <c r="G75" s="186"/>
      <c r="H75" s="56"/>
    </row>
    <row r="76" spans="2:21" x14ac:dyDescent="0.3">
      <c r="B76" s="33"/>
      <c r="C76" s="34"/>
      <c r="D76" s="34"/>
      <c r="E76" s="113"/>
      <c r="F76" s="113"/>
      <c r="G76" s="186"/>
      <c r="H76" s="56"/>
    </row>
    <row r="77" spans="2:21" x14ac:dyDescent="0.3">
      <c r="B77" s="33"/>
      <c r="C77" s="34"/>
      <c r="D77" s="34"/>
      <c r="E77" s="113"/>
      <c r="F77" s="113"/>
      <c r="G77" s="186"/>
      <c r="H77" s="56"/>
    </row>
    <row r="78" spans="2:21" ht="15" thickBot="1" x14ac:dyDescent="0.35">
      <c r="B78" s="36"/>
      <c r="C78" s="19"/>
      <c r="D78" s="19"/>
      <c r="E78" s="120"/>
      <c r="F78" s="120"/>
      <c r="G78" s="187"/>
      <c r="H78" s="56"/>
    </row>
  </sheetData>
  <mergeCells count="6">
    <mergeCell ref="B72:G72"/>
    <mergeCell ref="B6:B68"/>
    <mergeCell ref="P6:P68"/>
    <mergeCell ref="I6:I68"/>
    <mergeCell ref="B2:G2"/>
    <mergeCell ref="B3:G3"/>
  </mergeCells>
  <pageMargins left="0.7" right="0.7" top="0.75" bottom="0.75" header="0.3" footer="0.3"/>
  <pageSetup scale="28"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883C92-C040-4A76-B805-EC60A63932F5}">
  <dimension ref="B1:X74"/>
  <sheetViews>
    <sheetView view="pageBreakPreview" topLeftCell="P41" zoomScale="60" zoomScaleNormal="70" workbookViewId="0">
      <selection activeCell="E64" sqref="E64"/>
    </sheetView>
  </sheetViews>
  <sheetFormatPr defaultRowHeight="14.4" x14ac:dyDescent="0.3"/>
  <cols>
    <col min="2" max="2" width="21.5546875" customWidth="1"/>
    <col min="3" max="3" width="16.21875" bestFit="1" customWidth="1"/>
    <col min="4" max="4" width="15" customWidth="1"/>
    <col min="5" max="5" width="15.44140625" customWidth="1"/>
    <col min="6" max="6" width="21.5546875" customWidth="1"/>
    <col min="7" max="8" width="21.5546875" style="178" customWidth="1"/>
    <col min="9" max="9" width="4.44140625" customWidth="1"/>
    <col min="10" max="10" width="24.5546875" bestFit="1" customWidth="1"/>
    <col min="11" max="11" width="18.5546875" bestFit="1" customWidth="1"/>
    <col min="12" max="12" width="12.21875" customWidth="1"/>
    <col min="13" max="14" width="18.44140625" customWidth="1"/>
    <col min="15" max="16" width="18.44140625" style="178" customWidth="1"/>
    <col min="17" max="17" width="4.77734375" customWidth="1"/>
    <col min="18" max="18" width="16.77734375" bestFit="1" customWidth="1"/>
    <col min="19" max="19" width="18.5546875" bestFit="1" customWidth="1"/>
    <col min="20" max="20" width="9.21875" customWidth="1"/>
    <col min="21" max="22" width="18.77734375" customWidth="1"/>
    <col min="23" max="24" width="18.77734375" style="178" customWidth="1"/>
  </cols>
  <sheetData>
    <row r="1" spans="2:24" ht="15" thickBot="1" x14ac:dyDescent="0.35"/>
    <row r="2" spans="2:24" ht="65.55" customHeight="1" thickBot="1" x14ac:dyDescent="0.35">
      <c r="B2" s="255" t="s">
        <v>27</v>
      </c>
      <c r="C2" s="256"/>
      <c r="D2" s="256"/>
      <c r="E2" s="256"/>
      <c r="F2" s="256"/>
      <c r="G2" s="256"/>
      <c r="H2" s="257"/>
      <c r="I2" s="54"/>
    </row>
    <row r="3" spans="2:24" ht="15.75" customHeight="1" x14ac:dyDescent="0.3">
      <c r="B3" s="258"/>
      <c r="C3" s="258"/>
      <c r="D3" s="258"/>
      <c r="E3" s="258"/>
      <c r="F3" s="258"/>
      <c r="G3" s="258"/>
      <c r="H3" s="258"/>
      <c r="I3" s="131"/>
    </row>
    <row r="4" spans="2:24" ht="16.2" thickBot="1" x14ac:dyDescent="0.35">
      <c r="B4" s="14"/>
      <c r="C4" s="14"/>
      <c r="D4" s="14"/>
      <c r="E4" s="14"/>
      <c r="F4" s="14"/>
      <c r="G4" s="179"/>
      <c r="H4" s="179"/>
      <c r="I4" s="126"/>
    </row>
    <row r="5" spans="2:24" ht="94.2" thickBot="1" x14ac:dyDescent="0.35">
      <c r="B5" s="98" t="s">
        <v>1</v>
      </c>
      <c r="C5" s="99" t="s">
        <v>2</v>
      </c>
      <c r="D5" s="99" t="s">
        <v>3</v>
      </c>
      <c r="E5" s="100" t="s">
        <v>35</v>
      </c>
      <c r="F5" s="82" t="s">
        <v>33</v>
      </c>
      <c r="G5" s="194" t="s">
        <v>34</v>
      </c>
      <c r="H5" s="195" t="s">
        <v>36</v>
      </c>
      <c r="I5" s="84"/>
      <c r="J5" s="98" t="s">
        <v>1</v>
      </c>
      <c r="K5" s="99" t="s">
        <v>2</v>
      </c>
      <c r="L5" s="99" t="s">
        <v>3</v>
      </c>
      <c r="M5" s="100" t="s">
        <v>44</v>
      </c>
      <c r="N5" s="82" t="s">
        <v>33</v>
      </c>
      <c r="O5" s="194" t="s">
        <v>34</v>
      </c>
      <c r="P5" s="195" t="s">
        <v>36</v>
      </c>
      <c r="R5" s="98" t="s">
        <v>1</v>
      </c>
      <c r="S5" s="99" t="s">
        <v>2</v>
      </c>
      <c r="T5" s="99" t="s">
        <v>3</v>
      </c>
      <c r="U5" s="100" t="s">
        <v>44</v>
      </c>
      <c r="V5" s="82" t="s">
        <v>33</v>
      </c>
      <c r="W5" s="194" t="s">
        <v>34</v>
      </c>
      <c r="X5" s="195" t="s">
        <v>36</v>
      </c>
    </row>
    <row r="6" spans="2:24" ht="15.6" x14ac:dyDescent="0.3">
      <c r="B6" s="250" t="s">
        <v>6</v>
      </c>
      <c r="C6" s="152" t="s">
        <v>129</v>
      </c>
      <c r="D6" s="152" t="s">
        <v>131</v>
      </c>
      <c r="E6" s="177">
        <v>51</v>
      </c>
      <c r="F6" s="191">
        <v>247.56862745097999</v>
      </c>
      <c r="G6" s="196">
        <v>8249.25</v>
      </c>
      <c r="H6" s="197">
        <v>548.18725490196096</v>
      </c>
      <c r="I6" s="51"/>
      <c r="J6" s="250" t="s">
        <v>9</v>
      </c>
      <c r="K6" s="152" t="s">
        <v>129</v>
      </c>
      <c r="L6" s="152" t="s">
        <v>131</v>
      </c>
      <c r="M6" s="177">
        <v>6</v>
      </c>
      <c r="N6" s="191">
        <v>256.33333333333297</v>
      </c>
      <c r="O6" s="196">
        <v>685.55</v>
      </c>
      <c r="P6" s="197">
        <v>634.60833333333301</v>
      </c>
      <c r="R6" s="250" t="s">
        <v>10</v>
      </c>
      <c r="S6" s="152" t="s">
        <v>129</v>
      </c>
      <c r="T6" s="152" t="s">
        <v>131</v>
      </c>
      <c r="U6" s="177">
        <v>1</v>
      </c>
      <c r="V6" s="191">
        <v>365</v>
      </c>
      <c r="W6" s="196">
        <v>1300</v>
      </c>
      <c r="X6" s="197">
        <v>2829.67</v>
      </c>
    </row>
    <row r="7" spans="2:24" ht="15.6" x14ac:dyDescent="0.3">
      <c r="B7" s="251"/>
      <c r="C7" s="155" t="s">
        <v>129</v>
      </c>
      <c r="D7" s="155" t="s">
        <v>132</v>
      </c>
      <c r="E7" s="175">
        <v>25</v>
      </c>
      <c r="F7" s="192">
        <v>261.68</v>
      </c>
      <c r="G7" s="198">
        <v>3810.74</v>
      </c>
      <c r="H7" s="199">
        <v>456.20319999999998</v>
      </c>
      <c r="I7" s="51"/>
      <c r="J7" s="251"/>
      <c r="K7" s="155" t="s">
        <v>129</v>
      </c>
      <c r="L7" s="155" t="s">
        <v>132</v>
      </c>
      <c r="M7" s="175">
        <v>4</v>
      </c>
      <c r="N7" s="192">
        <v>304.5</v>
      </c>
      <c r="O7" s="198">
        <v>102</v>
      </c>
      <c r="P7" s="199">
        <v>897.52499999999998</v>
      </c>
      <c r="R7" s="251"/>
      <c r="S7" s="155" t="s">
        <v>129</v>
      </c>
      <c r="T7" s="155" t="s">
        <v>142</v>
      </c>
      <c r="U7" s="175">
        <v>5</v>
      </c>
      <c r="V7" s="192">
        <v>322.2</v>
      </c>
      <c r="W7" s="198">
        <v>2381.4899999999998</v>
      </c>
      <c r="X7" s="199">
        <v>586.60799999999995</v>
      </c>
    </row>
    <row r="8" spans="2:24" ht="15.6" x14ac:dyDescent="0.3">
      <c r="B8" s="251"/>
      <c r="C8" s="155" t="s">
        <v>129</v>
      </c>
      <c r="D8" s="155" t="s">
        <v>133</v>
      </c>
      <c r="E8" s="175">
        <v>3</v>
      </c>
      <c r="F8" s="175">
        <v>212.333333333333</v>
      </c>
      <c r="G8" s="196">
        <v>928.14</v>
      </c>
      <c r="H8" s="182">
        <v>739.21</v>
      </c>
      <c r="I8" s="125"/>
      <c r="J8" s="251"/>
      <c r="K8" s="155" t="s">
        <v>129</v>
      </c>
      <c r="L8" s="155" t="s">
        <v>133</v>
      </c>
      <c r="M8" s="175">
        <v>2</v>
      </c>
      <c r="N8" s="193">
        <v>532.5</v>
      </c>
      <c r="O8" s="198">
        <v>144</v>
      </c>
      <c r="P8" s="199">
        <v>1570.6949999999999</v>
      </c>
      <c r="R8" s="251"/>
      <c r="S8" s="155" t="s">
        <v>129</v>
      </c>
      <c r="T8" s="155" t="s">
        <v>143</v>
      </c>
      <c r="U8" s="175">
        <v>1</v>
      </c>
      <c r="V8" s="175">
        <v>335</v>
      </c>
      <c r="W8" s="196">
        <v>656</v>
      </c>
      <c r="X8" s="182">
        <v>7846</v>
      </c>
    </row>
    <row r="9" spans="2:24" ht="15.6" x14ac:dyDescent="0.3">
      <c r="B9" s="251"/>
      <c r="C9" s="155" t="s">
        <v>129</v>
      </c>
      <c r="D9" s="155" t="s">
        <v>134</v>
      </c>
      <c r="E9" s="175">
        <v>34</v>
      </c>
      <c r="F9" s="175">
        <v>260.23529411764702</v>
      </c>
      <c r="G9" s="198">
        <v>7668.78</v>
      </c>
      <c r="H9" s="182">
        <v>585.01705882352996</v>
      </c>
      <c r="I9" s="125"/>
      <c r="J9" s="251"/>
      <c r="K9" s="155" t="s">
        <v>129</v>
      </c>
      <c r="L9" s="155" t="s">
        <v>134</v>
      </c>
      <c r="M9" s="175">
        <v>13</v>
      </c>
      <c r="N9" s="175">
        <v>327.84615384615398</v>
      </c>
      <c r="O9" s="198">
        <v>1768.4</v>
      </c>
      <c r="P9" s="182">
        <v>577.60230769230805</v>
      </c>
      <c r="R9" s="251"/>
      <c r="S9" s="155" t="s">
        <v>129</v>
      </c>
      <c r="T9" s="155" t="s">
        <v>144</v>
      </c>
      <c r="U9" s="175">
        <v>2</v>
      </c>
      <c r="V9" s="175">
        <v>181.5</v>
      </c>
      <c r="W9" s="198">
        <v>4230.16</v>
      </c>
      <c r="X9" s="182">
        <v>3330.625</v>
      </c>
    </row>
    <row r="10" spans="2:24" ht="15.6" x14ac:dyDescent="0.3">
      <c r="B10" s="251"/>
      <c r="C10" s="155" t="s">
        <v>129</v>
      </c>
      <c r="D10" s="155" t="s">
        <v>136</v>
      </c>
      <c r="E10" s="175">
        <v>1</v>
      </c>
      <c r="F10" s="175">
        <v>92</v>
      </c>
      <c r="G10" s="198">
        <v>300</v>
      </c>
      <c r="H10" s="182">
        <v>513.58000000000004</v>
      </c>
      <c r="I10" s="125"/>
      <c r="J10" s="251"/>
      <c r="K10" s="155" t="s">
        <v>129</v>
      </c>
      <c r="L10" s="155" t="s">
        <v>135</v>
      </c>
      <c r="M10" s="175">
        <v>1</v>
      </c>
      <c r="N10" s="175">
        <v>234</v>
      </c>
      <c r="O10" s="198">
        <v>1000</v>
      </c>
      <c r="P10" s="182">
        <v>1451.25</v>
      </c>
      <c r="R10" s="251"/>
      <c r="S10" s="155" t="s">
        <v>129</v>
      </c>
      <c r="T10" s="155" t="s">
        <v>145</v>
      </c>
      <c r="U10" s="175">
        <v>2</v>
      </c>
      <c r="V10" s="175">
        <v>182</v>
      </c>
      <c r="W10" s="198">
        <v>641.21</v>
      </c>
      <c r="X10" s="182">
        <v>1646.4749999999999</v>
      </c>
    </row>
    <row r="11" spans="2:24" ht="15.6" x14ac:dyDescent="0.3">
      <c r="B11" s="251"/>
      <c r="C11" s="155" t="s">
        <v>129</v>
      </c>
      <c r="D11" s="155" t="s">
        <v>137</v>
      </c>
      <c r="E11" s="175">
        <v>73</v>
      </c>
      <c r="F11" s="175">
        <v>250.23287671232899</v>
      </c>
      <c r="G11" s="198">
        <v>19488.25</v>
      </c>
      <c r="H11" s="182">
        <v>874.693972602739</v>
      </c>
      <c r="I11" s="125"/>
      <c r="J11" s="251"/>
      <c r="K11" s="155" t="s">
        <v>129</v>
      </c>
      <c r="L11" s="155" t="s">
        <v>137</v>
      </c>
      <c r="M11" s="175">
        <v>16</v>
      </c>
      <c r="N11" s="175">
        <v>389.8125</v>
      </c>
      <c r="O11" s="198">
        <v>1737</v>
      </c>
      <c r="P11" s="182">
        <v>1245.826875</v>
      </c>
      <c r="R11" s="251"/>
      <c r="S11" s="155" t="s">
        <v>129</v>
      </c>
      <c r="T11" s="155" t="s">
        <v>147</v>
      </c>
      <c r="U11" s="175">
        <v>1</v>
      </c>
      <c r="V11" s="175">
        <v>365</v>
      </c>
      <c r="W11" s="198">
        <v>580.03</v>
      </c>
      <c r="X11" s="182">
        <v>1955.79</v>
      </c>
    </row>
    <row r="12" spans="2:24" ht="15.6" x14ac:dyDescent="0.3">
      <c r="B12" s="251"/>
      <c r="C12" s="155" t="s">
        <v>129</v>
      </c>
      <c r="D12" s="155" t="s">
        <v>138</v>
      </c>
      <c r="E12" s="175">
        <v>13</v>
      </c>
      <c r="F12" s="175">
        <v>248.07692307692301</v>
      </c>
      <c r="G12" s="198">
        <v>2206.87</v>
      </c>
      <c r="H12" s="182">
        <v>764.37692307692305</v>
      </c>
      <c r="I12" s="125"/>
      <c r="J12" s="251"/>
      <c r="K12" s="155" t="s">
        <v>129</v>
      </c>
      <c r="L12" s="155" t="s">
        <v>138</v>
      </c>
      <c r="M12" s="175">
        <v>3</v>
      </c>
      <c r="N12" s="175">
        <v>222.666666666667</v>
      </c>
      <c r="O12" s="198">
        <v>1753.55</v>
      </c>
      <c r="P12" s="182">
        <v>1979.73</v>
      </c>
      <c r="R12" s="251"/>
      <c r="S12" s="155" t="s">
        <v>129</v>
      </c>
      <c r="T12" s="155" t="s">
        <v>148</v>
      </c>
      <c r="U12" s="175">
        <v>1</v>
      </c>
      <c r="V12" s="175">
        <v>182</v>
      </c>
      <c r="W12" s="198"/>
      <c r="X12" s="182">
        <v>3893.73</v>
      </c>
    </row>
    <row r="13" spans="2:24" ht="15.6" x14ac:dyDescent="0.3">
      <c r="B13" s="251"/>
      <c r="C13" s="155" t="s">
        <v>129</v>
      </c>
      <c r="D13" s="155" t="s">
        <v>140</v>
      </c>
      <c r="E13" s="175">
        <v>6</v>
      </c>
      <c r="F13" s="175">
        <v>218.166666666667</v>
      </c>
      <c r="G13" s="198">
        <v>1196.6400000000001</v>
      </c>
      <c r="H13" s="182">
        <v>551.96333333333303</v>
      </c>
      <c r="I13" s="125"/>
      <c r="J13" s="251"/>
      <c r="K13" s="155" t="s">
        <v>129</v>
      </c>
      <c r="L13" s="155" t="s">
        <v>142</v>
      </c>
      <c r="M13" s="175">
        <v>52</v>
      </c>
      <c r="N13" s="175">
        <v>312.230769230769</v>
      </c>
      <c r="O13" s="198">
        <v>8115.74</v>
      </c>
      <c r="P13" s="182">
        <v>908.27442307692297</v>
      </c>
      <c r="R13" s="251"/>
      <c r="S13" s="155" t="s">
        <v>129</v>
      </c>
      <c r="T13" s="155" t="s">
        <v>150</v>
      </c>
      <c r="U13" s="175">
        <v>1</v>
      </c>
      <c r="V13" s="175">
        <v>367</v>
      </c>
      <c r="W13" s="198">
        <v>1382</v>
      </c>
      <c r="X13" s="182">
        <v>5363.13</v>
      </c>
    </row>
    <row r="14" spans="2:24" ht="15.6" x14ac:dyDescent="0.3">
      <c r="B14" s="251"/>
      <c r="C14" s="155" t="s">
        <v>129</v>
      </c>
      <c r="D14" s="155" t="s">
        <v>142</v>
      </c>
      <c r="E14" s="175">
        <v>173</v>
      </c>
      <c r="F14" s="175">
        <v>253.924855491329</v>
      </c>
      <c r="G14" s="198">
        <v>44767.02</v>
      </c>
      <c r="H14" s="182">
        <v>550.27109826589594</v>
      </c>
      <c r="I14" s="125"/>
      <c r="J14" s="251"/>
      <c r="K14" s="155" t="s">
        <v>129</v>
      </c>
      <c r="L14" s="155" t="s">
        <v>143</v>
      </c>
      <c r="M14" s="175">
        <v>9</v>
      </c>
      <c r="N14" s="175">
        <v>358.444444444444</v>
      </c>
      <c r="O14" s="198">
        <v>821.58</v>
      </c>
      <c r="P14" s="182">
        <v>992.86444444444498</v>
      </c>
      <c r="R14" s="251"/>
      <c r="S14" s="155" t="s">
        <v>129</v>
      </c>
      <c r="T14" s="155" t="s">
        <v>152</v>
      </c>
      <c r="U14" s="175">
        <v>8</v>
      </c>
      <c r="V14" s="175">
        <v>262.875</v>
      </c>
      <c r="W14" s="198">
        <v>8619.24</v>
      </c>
      <c r="X14" s="182">
        <v>2496.2350000000001</v>
      </c>
    </row>
    <row r="15" spans="2:24" ht="15.6" x14ac:dyDescent="0.3">
      <c r="B15" s="251"/>
      <c r="C15" s="155" t="s">
        <v>129</v>
      </c>
      <c r="D15" s="155" t="s">
        <v>143</v>
      </c>
      <c r="E15" s="175">
        <v>42</v>
      </c>
      <c r="F15" s="175">
        <v>279.09523809523802</v>
      </c>
      <c r="G15" s="198">
        <v>10989.33</v>
      </c>
      <c r="H15" s="182">
        <v>661.70047619047602</v>
      </c>
      <c r="I15" s="125"/>
      <c r="J15" s="251"/>
      <c r="K15" s="155" t="s">
        <v>129</v>
      </c>
      <c r="L15" s="155" t="s">
        <v>144</v>
      </c>
      <c r="M15" s="175">
        <v>28</v>
      </c>
      <c r="N15" s="175">
        <v>352.25</v>
      </c>
      <c r="O15" s="198">
        <v>5051</v>
      </c>
      <c r="P15" s="182">
        <v>1109.55</v>
      </c>
      <c r="R15" s="251"/>
      <c r="S15" s="155" t="s">
        <v>129</v>
      </c>
      <c r="T15" s="155" t="s">
        <v>153</v>
      </c>
      <c r="U15" s="175">
        <v>2</v>
      </c>
      <c r="V15" s="175">
        <v>107</v>
      </c>
      <c r="W15" s="198">
        <v>2589.83</v>
      </c>
      <c r="X15" s="182">
        <v>1698.15</v>
      </c>
    </row>
    <row r="16" spans="2:24" ht="15.6" x14ac:dyDescent="0.3">
      <c r="B16" s="251"/>
      <c r="C16" s="155" t="s">
        <v>129</v>
      </c>
      <c r="D16" s="155" t="s">
        <v>144</v>
      </c>
      <c r="E16" s="175">
        <v>99</v>
      </c>
      <c r="F16" s="175">
        <v>245.20202020202001</v>
      </c>
      <c r="G16" s="198">
        <v>21415.47</v>
      </c>
      <c r="H16" s="182">
        <v>590.42505050505099</v>
      </c>
      <c r="I16" s="125"/>
      <c r="J16" s="251"/>
      <c r="K16" s="155" t="s">
        <v>129</v>
      </c>
      <c r="L16" s="155" t="s">
        <v>145</v>
      </c>
      <c r="M16" s="175">
        <v>16</v>
      </c>
      <c r="N16" s="175">
        <v>272.8125</v>
      </c>
      <c r="O16" s="198">
        <v>2704</v>
      </c>
      <c r="P16" s="182">
        <v>825.66750000000002</v>
      </c>
      <c r="R16" s="251"/>
      <c r="S16" s="155" t="s">
        <v>129</v>
      </c>
      <c r="T16" s="155" t="s">
        <v>154</v>
      </c>
      <c r="U16" s="175">
        <v>3</v>
      </c>
      <c r="V16" s="175">
        <v>294</v>
      </c>
      <c r="W16" s="198">
        <v>1845.45</v>
      </c>
      <c r="X16" s="182">
        <v>2727.7666666666701</v>
      </c>
    </row>
    <row r="17" spans="2:24" ht="15.6" x14ac:dyDescent="0.3">
      <c r="B17" s="251"/>
      <c r="C17" s="155" t="s">
        <v>129</v>
      </c>
      <c r="D17" s="155" t="s">
        <v>145</v>
      </c>
      <c r="E17" s="175">
        <v>67</v>
      </c>
      <c r="F17" s="175">
        <v>236.83582089552201</v>
      </c>
      <c r="G17" s="198">
        <v>18794.32</v>
      </c>
      <c r="H17" s="182">
        <v>673.654328358209</v>
      </c>
      <c r="I17" s="125"/>
      <c r="J17" s="251"/>
      <c r="K17" s="155" t="s">
        <v>129</v>
      </c>
      <c r="L17" s="155" t="s">
        <v>146</v>
      </c>
      <c r="M17" s="175">
        <v>11</v>
      </c>
      <c r="N17" s="175">
        <v>420.81818181818198</v>
      </c>
      <c r="O17" s="198">
        <v>1335</v>
      </c>
      <c r="P17" s="182">
        <v>1417.81</v>
      </c>
      <c r="R17" s="251"/>
      <c r="S17" s="155" t="s">
        <v>129</v>
      </c>
      <c r="T17" s="155" t="s">
        <v>156</v>
      </c>
      <c r="U17" s="175">
        <v>1</v>
      </c>
      <c r="V17" s="175">
        <v>165</v>
      </c>
      <c r="W17" s="198"/>
      <c r="X17" s="182">
        <v>987.94</v>
      </c>
    </row>
    <row r="18" spans="2:24" ht="15.6" x14ac:dyDescent="0.3">
      <c r="B18" s="251"/>
      <c r="C18" s="155" t="s">
        <v>129</v>
      </c>
      <c r="D18" s="155" t="s">
        <v>146</v>
      </c>
      <c r="E18" s="175">
        <v>52</v>
      </c>
      <c r="F18" s="175">
        <v>245.86538461538501</v>
      </c>
      <c r="G18" s="198">
        <v>17526.82</v>
      </c>
      <c r="H18" s="182">
        <v>1103.1957692307701</v>
      </c>
      <c r="I18" s="125"/>
      <c r="J18" s="251"/>
      <c r="K18" s="155" t="s">
        <v>129</v>
      </c>
      <c r="L18" s="155" t="s">
        <v>147</v>
      </c>
      <c r="M18" s="175">
        <v>12</v>
      </c>
      <c r="N18" s="175">
        <v>318</v>
      </c>
      <c r="O18" s="198">
        <v>1474</v>
      </c>
      <c r="P18" s="182">
        <v>877.64083333333303</v>
      </c>
      <c r="R18" s="251"/>
      <c r="S18" s="155" t="s">
        <v>129</v>
      </c>
      <c r="T18" s="155" t="s">
        <v>158</v>
      </c>
      <c r="U18" s="175">
        <v>1</v>
      </c>
      <c r="V18" s="175">
        <v>182</v>
      </c>
      <c r="W18" s="198">
        <v>319.73</v>
      </c>
      <c r="X18" s="182">
        <v>657.86</v>
      </c>
    </row>
    <row r="19" spans="2:24" ht="15.6" x14ac:dyDescent="0.3">
      <c r="B19" s="251"/>
      <c r="C19" s="155" t="s">
        <v>129</v>
      </c>
      <c r="D19" s="155" t="s">
        <v>147</v>
      </c>
      <c r="E19" s="175">
        <v>43</v>
      </c>
      <c r="F19" s="175">
        <v>227.255813953488</v>
      </c>
      <c r="G19" s="198">
        <v>9893.9</v>
      </c>
      <c r="H19" s="182">
        <v>656.27558139534904</v>
      </c>
      <c r="I19" s="125"/>
      <c r="J19" s="251"/>
      <c r="K19" s="155" t="s">
        <v>129</v>
      </c>
      <c r="L19" s="155" t="s">
        <v>148</v>
      </c>
      <c r="M19" s="175">
        <v>8</v>
      </c>
      <c r="N19" s="175">
        <v>266.875</v>
      </c>
      <c r="O19" s="198">
        <v>1154</v>
      </c>
      <c r="P19" s="182">
        <v>945.25</v>
      </c>
      <c r="R19" s="251"/>
      <c r="S19" s="155" t="s">
        <v>129</v>
      </c>
      <c r="T19" s="155" t="s">
        <v>162</v>
      </c>
      <c r="U19" s="175">
        <v>6</v>
      </c>
      <c r="V19" s="175">
        <v>280.66666666666703</v>
      </c>
      <c r="W19" s="198">
        <v>9410.59</v>
      </c>
      <c r="X19" s="182">
        <v>2427.7649999999999</v>
      </c>
    </row>
    <row r="20" spans="2:24" ht="15.6" x14ac:dyDescent="0.3">
      <c r="B20" s="251"/>
      <c r="C20" s="155" t="s">
        <v>129</v>
      </c>
      <c r="D20" s="155" t="s">
        <v>148</v>
      </c>
      <c r="E20" s="175">
        <v>6</v>
      </c>
      <c r="F20" s="175">
        <v>304.16666666666703</v>
      </c>
      <c r="G20" s="198">
        <v>334.36</v>
      </c>
      <c r="H20" s="182">
        <v>461.86166666666702</v>
      </c>
      <c r="I20" s="125"/>
      <c r="J20" s="251"/>
      <c r="K20" s="155" t="s">
        <v>129</v>
      </c>
      <c r="L20" s="155" t="s">
        <v>150</v>
      </c>
      <c r="M20" s="175">
        <v>95</v>
      </c>
      <c r="N20" s="175">
        <v>350.67368421052601</v>
      </c>
      <c r="O20" s="198">
        <v>16818.75</v>
      </c>
      <c r="P20" s="182">
        <v>1255.2912631578899</v>
      </c>
      <c r="R20" s="251"/>
      <c r="S20" s="155" t="s">
        <v>129</v>
      </c>
      <c r="T20" s="155" t="s">
        <v>164</v>
      </c>
      <c r="U20" s="175">
        <v>3</v>
      </c>
      <c r="V20" s="175">
        <v>243.666666666667</v>
      </c>
      <c r="W20" s="198">
        <v>1732.51</v>
      </c>
      <c r="X20" s="182">
        <v>1870.61666666667</v>
      </c>
    </row>
    <row r="21" spans="2:24" ht="15.6" x14ac:dyDescent="0.3">
      <c r="B21" s="251"/>
      <c r="C21" s="155" t="s">
        <v>129</v>
      </c>
      <c r="D21" s="155" t="s">
        <v>150</v>
      </c>
      <c r="E21" s="175">
        <v>240</v>
      </c>
      <c r="F21" s="175">
        <v>248.09166666666701</v>
      </c>
      <c r="G21" s="198">
        <v>82202.41</v>
      </c>
      <c r="H21" s="182">
        <v>744.46116666666603</v>
      </c>
      <c r="I21" s="125"/>
      <c r="J21" s="251"/>
      <c r="K21" s="155" t="s">
        <v>129</v>
      </c>
      <c r="L21" s="155" t="s">
        <v>151</v>
      </c>
      <c r="M21" s="175">
        <v>43</v>
      </c>
      <c r="N21" s="175">
        <v>402.697674418605</v>
      </c>
      <c r="O21" s="198">
        <v>7246.62</v>
      </c>
      <c r="P21" s="182">
        <v>1275.4504651162799</v>
      </c>
      <c r="R21" s="251"/>
      <c r="S21" s="155" t="s">
        <v>129</v>
      </c>
      <c r="T21" s="155" t="s">
        <v>166</v>
      </c>
      <c r="U21" s="175">
        <v>2</v>
      </c>
      <c r="V21" s="175">
        <v>176</v>
      </c>
      <c r="W21" s="198">
        <v>225.8</v>
      </c>
      <c r="X21" s="182">
        <v>23658.59</v>
      </c>
    </row>
    <row r="22" spans="2:24" ht="15.6" x14ac:dyDescent="0.3">
      <c r="B22" s="251"/>
      <c r="C22" s="155" t="s">
        <v>129</v>
      </c>
      <c r="D22" s="155" t="s">
        <v>151</v>
      </c>
      <c r="E22" s="175">
        <v>82</v>
      </c>
      <c r="F22" s="175">
        <v>253.21951219512201</v>
      </c>
      <c r="G22" s="198">
        <v>28845.29</v>
      </c>
      <c r="H22" s="182">
        <v>703.70146341463396</v>
      </c>
      <c r="I22" s="125"/>
      <c r="J22" s="251"/>
      <c r="K22" s="155" t="s">
        <v>129</v>
      </c>
      <c r="L22" s="155" t="s">
        <v>152</v>
      </c>
      <c r="M22" s="175">
        <v>53</v>
      </c>
      <c r="N22" s="175">
        <v>361.11320754717002</v>
      </c>
      <c r="O22" s="198">
        <v>6832.85</v>
      </c>
      <c r="P22" s="182">
        <v>1419.2964150943401</v>
      </c>
      <c r="R22" s="251"/>
      <c r="S22" s="155" t="s">
        <v>129</v>
      </c>
      <c r="T22" s="155" t="s">
        <v>167</v>
      </c>
      <c r="U22" s="175">
        <v>7</v>
      </c>
      <c r="V22" s="175">
        <v>300.142857142857</v>
      </c>
      <c r="W22" s="198">
        <v>8427.01</v>
      </c>
      <c r="X22" s="182">
        <v>1376.9171428571401</v>
      </c>
    </row>
    <row r="23" spans="2:24" ht="15.6" x14ac:dyDescent="0.3">
      <c r="B23" s="251"/>
      <c r="C23" s="155" t="s">
        <v>129</v>
      </c>
      <c r="D23" s="155" t="s">
        <v>152</v>
      </c>
      <c r="E23" s="175">
        <v>220</v>
      </c>
      <c r="F23" s="175">
        <v>242.18181818181799</v>
      </c>
      <c r="G23" s="198">
        <v>69581.72</v>
      </c>
      <c r="H23" s="182">
        <v>666.591136363636</v>
      </c>
      <c r="I23" s="125"/>
      <c r="J23" s="251"/>
      <c r="K23" s="155" t="s">
        <v>129</v>
      </c>
      <c r="L23" s="155" t="s">
        <v>153</v>
      </c>
      <c r="M23" s="175">
        <v>41</v>
      </c>
      <c r="N23" s="175">
        <v>347.53658536585402</v>
      </c>
      <c r="O23" s="198">
        <v>13136.74</v>
      </c>
      <c r="P23" s="182">
        <v>1192.09146341463</v>
      </c>
      <c r="R23" s="251"/>
      <c r="S23" s="155" t="s">
        <v>129</v>
      </c>
      <c r="T23" s="155" t="s">
        <v>168</v>
      </c>
      <c r="U23" s="175">
        <v>3</v>
      </c>
      <c r="V23" s="175">
        <v>345</v>
      </c>
      <c r="W23" s="198">
        <v>4098.54</v>
      </c>
      <c r="X23" s="182">
        <v>1730.83666666667</v>
      </c>
    </row>
    <row r="24" spans="2:24" ht="15.6" x14ac:dyDescent="0.3">
      <c r="B24" s="251"/>
      <c r="C24" s="155" t="s">
        <v>129</v>
      </c>
      <c r="D24" s="155" t="s">
        <v>153</v>
      </c>
      <c r="E24" s="175">
        <v>115</v>
      </c>
      <c r="F24" s="175">
        <v>222.81739130434801</v>
      </c>
      <c r="G24" s="198">
        <v>43533.26</v>
      </c>
      <c r="H24" s="182">
        <v>715.34400000000005</v>
      </c>
      <c r="I24" s="125"/>
      <c r="J24" s="251"/>
      <c r="K24" s="155" t="s">
        <v>129</v>
      </c>
      <c r="L24" s="155" t="s">
        <v>154</v>
      </c>
      <c r="M24" s="175">
        <v>54</v>
      </c>
      <c r="N24" s="175">
        <v>354.5</v>
      </c>
      <c r="O24" s="198">
        <v>9461.1200000000008</v>
      </c>
      <c r="P24" s="182">
        <v>1206.2277777777799</v>
      </c>
      <c r="R24" s="251"/>
      <c r="S24" s="155" t="s">
        <v>169</v>
      </c>
      <c r="T24" s="155" t="s">
        <v>173</v>
      </c>
      <c r="U24" s="175">
        <v>5</v>
      </c>
      <c r="V24" s="175">
        <v>262.39999999999998</v>
      </c>
      <c r="W24" s="198">
        <v>2294.4899999999998</v>
      </c>
      <c r="X24" s="182">
        <v>849.57799999999997</v>
      </c>
    </row>
    <row r="25" spans="2:24" ht="15.6" x14ac:dyDescent="0.3">
      <c r="B25" s="251"/>
      <c r="C25" s="155" t="s">
        <v>129</v>
      </c>
      <c r="D25" s="155" t="s">
        <v>154</v>
      </c>
      <c r="E25" s="175">
        <v>132</v>
      </c>
      <c r="F25" s="175">
        <v>263.93939393939399</v>
      </c>
      <c r="G25" s="198">
        <v>52254.879999999997</v>
      </c>
      <c r="H25" s="182">
        <v>800.02242424242399</v>
      </c>
      <c r="I25" s="125"/>
      <c r="J25" s="251"/>
      <c r="K25" s="155" t="s">
        <v>129</v>
      </c>
      <c r="L25" s="155" t="s">
        <v>156</v>
      </c>
      <c r="M25" s="175">
        <v>1</v>
      </c>
      <c r="N25" s="175">
        <v>335</v>
      </c>
      <c r="O25" s="198">
        <v>107.27</v>
      </c>
      <c r="P25" s="182">
        <v>175.03</v>
      </c>
      <c r="R25" s="251"/>
      <c r="S25" s="155" t="s">
        <v>169</v>
      </c>
      <c r="T25" s="155" t="s">
        <v>177</v>
      </c>
      <c r="U25" s="175">
        <v>7</v>
      </c>
      <c r="V25" s="175">
        <v>187.28571428571399</v>
      </c>
      <c r="W25" s="198">
        <v>7624.05</v>
      </c>
      <c r="X25" s="182">
        <v>2855.2685714285699</v>
      </c>
    </row>
    <row r="26" spans="2:24" ht="15.6" x14ac:dyDescent="0.3">
      <c r="B26" s="251"/>
      <c r="C26" s="155" t="s">
        <v>129</v>
      </c>
      <c r="D26" s="155" t="s">
        <v>156</v>
      </c>
      <c r="E26" s="175">
        <v>6</v>
      </c>
      <c r="F26" s="175">
        <v>324.83333333333297</v>
      </c>
      <c r="G26" s="198">
        <v>1914.18</v>
      </c>
      <c r="H26" s="182">
        <v>2246.6866666666701</v>
      </c>
      <c r="I26" s="125"/>
      <c r="J26" s="251"/>
      <c r="K26" s="155" t="s">
        <v>129</v>
      </c>
      <c r="L26" s="155" t="s">
        <v>157</v>
      </c>
      <c r="M26" s="175">
        <v>53</v>
      </c>
      <c r="N26" s="175">
        <v>359.84905660377399</v>
      </c>
      <c r="O26" s="198">
        <v>9740.2199999999993</v>
      </c>
      <c r="P26" s="182">
        <v>1264.0473584905701</v>
      </c>
      <c r="R26" s="251"/>
      <c r="S26" s="155" t="s">
        <v>169</v>
      </c>
      <c r="T26" s="155" t="s">
        <v>178</v>
      </c>
      <c r="U26" s="175">
        <v>4</v>
      </c>
      <c r="V26" s="175">
        <v>244</v>
      </c>
      <c r="W26" s="198">
        <v>337</v>
      </c>
      <c r="X26" s="182">
        <v>1379.335</v>
      </c>
    </row>
    <row r="27" spans="2:24" ht="15.6" x14ac:dyDescent="0.3">
      <c r="B27" s="251"/>
      <c r="C27" s="155" t="s">
        <v>129</v>
      </c>
      <c r="D27" s="155" t="s">
        <v>157</v>
      </c>
      <c r="E27" s="175">
        <v>162</v>
      </c>
      <c r="F27" s="175">
        <v>240.01234567901199</v>
      </c>
      <c r="G27" s="198">
        <v>54634.45</v>
      </c>
      <c r="H27" s="182">
        <v>757.42592592592598</v>
      </c>
      <c r="I27" s="125"/>
      <c r="J27" s="251"/>
      <c r="K27" s="155" t="s">
        <v>129</v>
      </c>
      <c r="L27" s="155" t="s">
        <v>158</v>
      </c>
      <c r="M27" s="175">
        <v>3</v>
      </c>
      <c r="N27" s="175">
        <v>345</v>
      </c>
      <c r="O27" s="198">
        <v>1973.54</v>
      </c>
      <c r="P27" s="182">
        <v>1804.85666666667</v>
      </c>
      <c r="R27" s="251"/>
      <c r="S27" s="155" t="s">
        <v>169</v>
      </c>
      <c r="T27" s="155" t="s">
        <v>180</v>
      </c>
      <c r="U27" s="175">
        <v>6</v>
      </c>
      <c r="V27" s="175">
        <v>314.5</v>
      </c>
      <c r="W27" s="198">
        <v>992.33</v>
      </c>
      <c r="X27" s="182">
        <v>1601.16333333333</v>
      </c>
    </row>
    <row r="28" spans="2:24" ht="15.6" x14ac:dyDescent="0.3">
      <c r="B28" s="251"/>
      <c r="C28" s="155" t="s">
        <v>129</v>
      </c>
      <c r="D28" s="155" t="s">
        <v>158</v>
      </c>
      <c r="E28" s="175">
        <v>34</v>
      </c>
      <c r="F28" s="175">
        <v>238</v>
      </c>
      <c r="G28" s="198">
        <v>9262.69</v>
      </c>
      <c r="H28" s="182">
        <v>687.59529411764697</v>
      </c>
      <c r="I28" s="125"/>
      <c r="J28" s="251"/>
      <c r="K28" s="155" t="s">
        <v>129</v>
      </c>
      <c r="L28" s="155" t="s">
        <v>161</v>
      </c>
      <c r="M28" s="175">
        <v>17</v>
      </c>
      <c r="N28" s="175">
        <v>342.88235294117601</v>
      </c>
      <c r="O28" s="198">
        <v>4642.74</v>
      </c>
      <c r="P28" s="182">
        <v>1427.77647058824</v>
      </c>
      <c r="R28" s="251"/>
      <c r="S28" s="155" t="s">
        <v>169</v>
      </c>
      <c r="T28" s="155" t="s">
        <v>181</v>
      </c>
      <c r="U28" s="175">
        <v>12</v>
      </c>
      <c r="V28" s="175">
        <v>228.833333333333</v>
      </c>
      <c r="W28" s="198">
        <v>7051.98</v>
      </c>
      <c r="X28" s="182">
        <v>1230.4224999999999</v>
      </c>
    </row>
    <row r="29" spans="2:24" ht="15.6" x14ac:dyDescent="0.3">
      <c r="B29" s="251"/>
      <c r="C29" s="155" t="s">
        <v>129</v>
      </c>
      <c r="D29" s="155" t="s">
        <v>161</v>
      </c>
      <c r="E29" s="175">
        <v>87</v>
      </c>
      <c r="F29" s="175">
        <v>260.11494252873598</v>
      </c>
      <c r="G29" s="198">
        <v>23406.959999999999</v>
      </c>
      <c r="H29" s="182">
        <v>741.68712643678202</v>
      </c>
      <c r="I29" s="125"/>
      <c r="J29" s="251"/>
      <c r="K29" s="155" t="s">
        <v>129</v>
      </c>
      <c r="L29" s="155" t="s">
        <v>162</v>
      </c>
      <c r="M29" s="175">
        <v>40</v>
      </c>
      <c r="N29" s="175">
        <v>304.05</v>
      </c>
      <c r="O29" s="198">
        <v>10191.870000000001</v>
      </c>
      <c r="P29" s="182">
        <v>1108.12275</v>
      </c>
      <c r="R29" s="251"/>
      <c r="S29" s="155" t="s">
        <v>169</v>
      </c>
      <c r="T29" s="155" t="s">
        <v>182</v>
      </c>
      <c r="U29" s="175">
        <v>5</v>
      </c>
      <c r="V29" s="175">
        <v>274.39999999999998</v>
      </c>
      <c r="W29" s="198">
        <v>6353.37</v>
      </c>
      <c r="X29" s="182">
        <v>1672.0139999999999</v>
      </c>
    </row>
    <row r="30" spans="2:24" ht="15.6" x14ac:dyDescent="0.3">
      <c r="B30" s="251"/>
      <c r="C30" s="155" t="s">
        <v>129</v>
      </c>
      <c r="D30" s="155" t="s">
        <v>162</v>
      </c>
      <c r="E30" s="175">
        <v>191</v>
      </c>
      <c r="F30" s="175">
        <v>251.06806282722499</v>
      </c>
      <c r="G30" s="198">
        <v>49852.92</v>
      </c>
      <c r="H30" s="182">
        <v>703.40774869109896</v>
      </c>
      <c r="I30" s="125"/>
      <c r="J30" s="251"/>
      <c r="K30" s="155" t="s">
        <v>129</v>
      </c>
      <c r="L30" s="155" t="s">
        <v>163</v>
      </c>
      <c r="M30" s="175">
        <v>12</v>
      </c>
      <c r="N30" s="175">
        <v>319.58333333333297</v>
      </c>
      <c r="O30" s="198">
        <v>2086.87</v>
      </c>
      <c r="P30" s="182">
        <v>681.00083333333305</v>
      </c>
      <c r="R30" s="251"/>
      <c r="S30" s="155" t="s">
        <v>169</v>
      </c>
      <c r="T30" s="155" t="s">
        <v>183</v>
      </c>
      <c r="U30" s="175">
        <v>1</v>
      </c>
      <c r="V30" s="175">
        <v>365</v>
      </c>
      <c r="W30" s="198">
        <v>200</v>
      </c>
      <c r="X30" s="182">
        <v>2051.5300000000002</v>
      </c>
    </row>
    <row r="31" spans="2:24" ht="15.6" x14ac:dyDescent="0.3">
      <c r="B31" s="251"/>
      <c r="C31" s="155" t="s">
        <v>129</v>
      </c>
      <c r="D31" s="155" t="s">
        <v>163</v>
      </c>
      <c r="E31" s="175">
        <v>104</v>
      </c>
      <c r="F31" s="175">
        <v>233.65384615384599</v>
      </c>
      <c r="G31" s="198">
        <v>25761.79</v>
      </c>
      <c r="H31" s="182">
        <v>619.976634615384</v>
      </c>
      <c r="I31" s="125"/>
      <c r="J31" s="251"/>
      <c r="K31" s="155" t="s">
        <v>129</v>
      </c>
      <c r="L31" s="155" t="s">
        <v>164</v>
      </c>
      <c r="M31" s="175">
        <v>69</v>
      </c>
      <c r="N31" s="175">
        <v>336.55072463768101</v>
      </c>
      <c r="O31" s="198">
        <v>17010.68</v>
      </c>
      <c r="P31" s="182">
        <v>1345.86333333333</v>
      </c>
      <c r="R31" s="251"/>
      <c r="S31" s="155" t="s">
        <v>169</v>
      </c>
      <c r="T31" s="155" t="s">
        <v>185</v>
      </c>
      <c r="U31" s="175">
        <v>17</v>
      </c>
      <c r="V31" s="175">
        <v>255.11764705882399</v>
      </c>
      <c r="W31" s="198">
        <v>8669.65</v>
      </c>
      <c r="X31" s="182">
        <v>1122.09588235294</v>
      </c>
    </row>
    <row r="32" spans="2:24" ht="15.6" x14ac:dyDescent="0.3">
      <c r="B32" s="251"/>
      <c r="C32" s="155" t="s">
        <v>129</v>
      </c>
      <c r="D32" s="155" t="s">
        <v>164</v>
      </c>
      <c r="E32" s="175">
        <v>217</v>
      </c>
      <c r="F32" s="175">
        <v>253.22580645161301</v>
      </c>
      <c r="G32" s="198">
        <v>68395.62</v>
      </c>
      <c r="H32" s="182">
        <v>815.44990783410105</v>
      </c>
      <c r="I32" s="125"/>
      <c r="J32" s="251"/>
      <c r="K32" s="155" t="s">
        <v>129</v>
      </c>
      <c r="L32" s="155" t="s">
        <v>165</v>
      </c>
      <c r="M32" s="175">
        <v>10</v>
      </c>
      <c r="N32" s="175">
        <v>347.3</v>
      </c>
      <c r="O32" s="198">
        <v>2926</v>
      </c>
      <c r="P32" s="182">
        <v>2514.047</v>
      </c>
      <c r="R32" s="251"/>
      <c r="S32" s="155" t="s">
        <v>169</v>
      </c>
      <c r="T32" s="155" t="s">
        <v>186</v>
      </c>
      <c r="U32" s="175">
        <v>4</v>
      </c>
      <c r="V32" s="175">
        <v>258.25</v>
      </c>
      <c r="W32" s="198">
        <v>1426.76</v>
      </c>
      <c r="X32" s="182">
        <v>731.27750000000003</v>
      </c>
    </row>
    <row r="33" spans="2:24" ht="15.6" x14ac:dyDescent="0.3">
      <c r="B33" s="251"/>
      <c r="C33" s="155" t="s">
        <v>129</v>
      </c>
      <c r="D33" s="155" t="s">
        <v>165</v>
      </c>
      <c r="E33" s="175">
        <v>53</v>
      </c>
      <c r="F33" s="175">
        <v>258.47169811320799</v>
      </c>
      <c r="G33" s="198">
        <v>18713.66</v>
      </c>
      <c r="H33" s="182">
        <v>1025.40924528302</v>
      </c>
      <c r="I33" s="125"/>
      <c r="J33" s="251"/>
      <c r="K33" s="155" t="s">
        <v>129</v>
      </c>
      <c r="L33" s="155" t="s">
        <v>166</v>
      </c>
      <c r="M33" s="175">
        <v>75</v>
      </c>
      <c r="N33" s="175">
        <v>317.69333333333299</v>
      </c>
      <c r="O33" s="198">
        <v>12975.61</v>
      </c>
      <c r="P33" s="182">
        <v>1182.8306666666699</v>
      </c>
      <c r="R33" s="251"/>
      <c r="S33" s="155" t="s">
        <v>169</v>
      </c>
      <c r="T33" s="155" t="s">
        <v>187</v>
      </c>
      <c r="U33" s="175">
        <v>5</v>
      </c>
      <c r="V33" s="175">
        <v>304.8</v>
      </c>
      <c r="W33" s="198">
        <v>4683.7</v>
      </c>
      <c r="X33" s="182">
        <v>2902.2539999999999</v>
      </c>
    </row>
    <row r="34" spans="2:24" ht="15.6" x14ac:dyDescent="0.3">
      <c r="B34" s="251"/>
      <c r="C34" s="155" t="s">
        <v>129</v>
      </c>
      <c r="D34" s="155" t="s">
        <v>166</v>
      </c>
      <c r="E34" s="175">
        <v>330</v>
      </c>
      <c r="F34" s="175">
        <v>239.63333333333301</v>
      </c>
      <c r="G34" s="198">
        <v>93156.19</v>
      </c>
      <c r="H34" s="182">
        <v>728.37948484848403</v>
      </c>
      <c r="I34" s="125"/>
      <c r="J34" s="251"/>
      <c r="K34" s="155" t="s">
        <v>129</v>
      </c>
      <c r="L34" s="155" t="s">
        <v>167</v>
      </c>
      <c r="M34" s="175">
        <v>59</v>
      </c>
      <c r="N34" s="175">
        <v>347.25423728813598</v>
      </c>
      <c r="O34" s="198">
        <v>5079.01</v>
      </c>
      <c r="P34" s="182">
        <v>1007.18898305085</v>
      </c>
      <c r="R34" s="251"/>
      <c r="S34" s="155" t="s">
        <v>169</v>
      </c>
      <c r="T34" s="155" t="s">
        <v>188</v>
      </c>
      <c r="U34" s="175">
        <v>9</v>
      </c>
      <c r="V34" s="175">
        <v>216.666666666667</v>
      </c>
      <c r="W34" s="198">
        <v>31795.03</v>
      </c>
      <c r="X34" s="182">
        <v>2692.2588888888899</v>
      </c>
    </row>
    <row r="35" spans="2:24" ht="15.6" x14ac:dyDescent="0.3">
      <c r="B35" s="251"/>
      <c r="C35" s="155" t="s">
        <v>129</v>
      </c>
      <c r="D35" s="155" t="s">
        <v>167</v>
      </c>
      <c r="E35" s="175">
        <v>183</v>
      </c>
      <c r="F35" s="175">
        <v>257.98360655737702</v>
      </c>
      <c r="G35" s="198">
        <v>36784.01</v>
      </c>
      <c r="H35" s="182">
        <v>670.37224043715798</v>
      </c>
      <c r="I35" s="125"/>
      <c r="J35" s="251"/>
      <c r="K35" s="155" t="s">
        <v>129</v>
      </c>
      <c r="L35" s="155" t="s">
        <v>168</v>
      </c>
      <c r="M35" s="175">
        <v>18</v>
      </c>
      <c r="N35" s="175">
        <v>290.88888888888903</v>
      </c>
      <c r="O35" s="198">
        <v>1597.76</v>
      </c>
      <c r="P35" s="182">
        <v>838.33944444444398</v>
      </c>
      <c r="R35" s="251"/>
      <c r="S35" s="155" t="s">
        <v>169</v>
      </c>
      <c r="T35" s="155" t="s">
        <v>189</v>
      </c>
      <c r="U35" s="175">
        <v>8</v>
      </c>
      <c r="V35" s="175">
        <v>233.125</v>
      </c>
      <c r="W35" s="198">
        <v>3300.61</v>
      </c>
      <c r="X35" s="182">
        <v>781.75250000000005</v>
      </c>
    </row>
    <row r="36" spans="2:24" ht="15.6" x14ac:dyDescent="0.3">
      <c r="B36" s="251"/>
      <c r="C36" s="155" t="s">
        <v>129</v>
      </c>
      <c r="D36" s="155" t="s">
        <v>168</v>
      </c>
      <c r="E36" s="175">
        <v>71</v>
      </c>
      <c r="F36" s="175">
        <v>236.80281690140799</v>
      </c>
      <c r="G36" s="198">
        <v>20761.419999999998</v>
      </c>
      <c r="H36" s="182">
        <v>616.22647887323899</v>
      </c>
      <c r="I36" s="125"/>
      <c r="J36" s="251"/>
      <c r="K36" s="155" t="s">
        <v>169</v>
      </c>
      <c r="L36" s="155" t="s">
        <v>171</v>
      </c>
      <c r="M36" s="175">
        <v>4</v>
      </c>
      <c r="N36" s="175">
        <v>273.5</v>
      </c>
      <c r="O36" s="198">
        <v>706</v>
      </c>
      <c r="P36" s="182">
        <v>955.39750000000004</v>
      </c>
      <c r="R36" s="251"/>
      <c r="S36" s="155" t="s">
        <v>169</v>
      </c>
      <c r="T36" s="155" t="s">
        <v>190</v>
      </c>
      <c r="U36" s="175">
        <v>12</v>
      </c>
      <c r="V36" s="175">
        <v>266.08333333333297</v>
      </c>
      <c r="W36" s="198">
        <v>7753.46</v>
      </c>
      <c r="X36" s="182">
        <v>1551.98416666667</v>
      </c>
    </row>
    <row r="37" spans="2:24" ht="15.6" x14ac:dyDescent="0.3">
      <c r="B37" s="251"/>
      <c r="C37" s="155" t="s">
        <v>169</v>
      </c>
      <c r="D37" s="155" t="s">
        <v>171</v>
      </c>
      <c r="E37" s="175">
        <v>13</v>
      </c>
      <c r="F37" s="175">
        <v>250</v>
      </c>
      <c r="G37" s="198">
        <v>4855.42</v>
      </c>
      <c r="H37" s="182">
        <v>667.60923076923098</v>
      </c>
      <c r="I37" s="125"/>
      <c r="J37" s="251"/>
      <c r="K37" s="155" t="s">
        <v>169</v>
      </c>
      <c r="L37" s="155" t="s">
        <v>172</v>
      </c>
      <c r="M37" s="175">
        <v>4</v>
      </c>
      <c r="N37" s="175">
        <v>312</v>
      </c>
      <c r="O37" s="198">
        <v>415</v>
      </c>
      <c r="P37" s="182">
        <v>2082.1799999999998</v>
      </c>
      <c r="R37" s="251"/>
      <c r="S37" s="155" t="s">
        <v>169</v>
      </c>
      <c r="T37" s="155" t="s">
        <v>193</v>
      </c>
      <c r="U37" s="175">
        <v>4</v>
      </c>
      <c r="V37" s="175">
        <v>258.25</v>
      </c>
      <c r="W37" s="198">
        <v>1794</v>
      </c>
      <c r="X37" s="182">
        <v>942.64</v>
      </c>
    </row>
    <row r="38" spans="2:24" ht="15.6" x14ac:dyDescent="0.3">
      <c r="B38" s="251"/>
      <c r="C38" s="155" t="s">
        <v>169</v>
      </c>
      <c r="D38" s="155" t="s">
        <v>172</v>
      </c>
      <c r="E38" s="175">
        <v>37</v>
      </c>
      <c r="F38" s="175">
        <v>261.35135135135101</v>
      </c>
      <c r="G38" s="198">
        <v>7054.59</v>
      </c>
      <c r="H38" s="182">
        <v>946.79081081081097</v>
      </c>
      <c r="I38" s="125"/>
      <c r="J38" s="251"/>
      <c r="K38" s="155" t="s">
        <v>169</v>
      </c>
      <c r="L38" s="155" t="s">
        <v>173</v>
      </c>
      <c r="M38" s="175">
        <v>23</v>
      </c>
      <c r="N38" s="175">
        <v>318.13043478260897</v>
      </c>
      <c r="O38" s="198">
        <v>6351.01</v>
      </c>
      <c r="P38" s="182">
        <v>1021.46347826087</v>
      </c>
      <c r="R38" s="251"/>
      <c r="S38" s="155" t="s">
        <v>169</v>
      </c>
      <c r="T38" s="155" t="s">
        <v>194</v>
      </c>
      <c r="U38" s="175">
        <v>7</v>
      </c>
      <c r="V38" s="175">
        <v>260.142857142857</v>
      </c>
      <c r="W38" s="198">
        <v>1250.17</v>
      </c>
      <c r="X38" s="182">
        <v>572.51714285714297</v>
      </c>
    </row>
    <row r="39" spans="2:24" ht="15.6" x14ac:dyDescent="0.3">
      <c r="B39" s="251"/>
      <c r="C39" s="155" t="s">
        <v>169</v>
      </c>
      <c r="D39" s="155" t="s">
        <v>173</v>
      </c>
      <c r="E39" s="175">
        <v>187</v>
      </c>
      <c r="F39" s="175">
        <v>238.77540106951901</v>
      </c>
      <c r="G39" s="198">
        <v>62928.38</v>
      </c>
      <c r="H39" s="182">
        <v>732.25919786096301</v>
      </c>
      <c r="I39" s="125"/>
      <c r="J39" s="251"/>
      <c r="K39" s="155" t="s">
        <v>169</v>
      </c>
      <c r="L39" s="155" t="s">
        <v>174</v>
      </c>
      <c r="M39" s="175">
        <v>9</v>
      </c>
      <c r="N39" s="175">
        <v>304.222222222222</v>
      </c>
      <c r="O39" s="198">
        <v>1575</v>
      </c>
      <c r="P39" s="182">
        <v>1304.2788888888899</v>
      </c>
      <c r="R39" s="251"/>
      <c r="S39" s="155" t="s">
        <v>169</v>
      </c>
      <c r="T39" s="155" t="s">
        <v>196</v>
      </c>
      <c r="U39" s="175">
        <v>11</v>
      </c>
      <c r="V39" s="175">
        <v>198.18181818181799</v>
      </c>
      <c r="W39" s="198">
        <v>6707.44</v>
      </c>
      <c r="X39" s="182">
        <v>970.25181818181795</v>
      </c>
    </row>
    <row r="40" spans="2:24" ht="15.6" x14ac:dyDescent="0.3">
      <c r="B40" s="251"/>
      <c r="C40" s="155" t="s">
        <v>169</v>
      </c>
      <c r="D40" s="155" t="s">
        <v>174</v>
      </c>
      <c r="E40" s="175">
        <v>87</v>
      </c>
      <c r="F40" s="175">
        <v>225.51724137931001</v>
      </c>
      <c r="G40" s="198">
        <v>24655.11</v>
      </c>
      <c r="H40" s="182">
        <v>744.64747126436805</v>
      </c>
      <c r="I40" s="125"/>
      <c r="J40" s="251"/>
      <c r="K40" s="155" t="s">
        <v>169</v>
      </c>
      <c r="L40" s="155" t="s">
        <v>177</v>
      </c>
      <c r="M40" s="175">
        <v>10</v>
      </c>
      <c r="N40" s="175">
        <v>301.10000000000002</v>
      </c>
      <c r="O40" s="198">
        <v>1206.8699999999999</v>
      </c>
      <c r="P40" s="182">
        <v>717.82899999999995</v>
      </c>
      <c r="R40" s="251"/>
      <c r="S40" s="155" t="s">
        <v>169</v>
      </c>
      <c r="T40" s="155" t="s">
        <v>197</v>
      </c>
      <c r="U40" s="175">
        <v>4</v>
      </c>
      <c r="V40" s="175">
        <v>242.75</v>
      </c>
      <c r="W40" s="198">
        <v>2668.21</v>
      </c>
      <c r="X40" s="182">
        <v>1408.7825</v>
      </c>
    </row>
    <row r="41" spans="2:24" ht="15.6" x14ac:dyDescent="0.3">
      <c r="B41" s="251"/>
      <c r="C41" s="155" t="s">
        <v>169</v>
      </c>
      <c r="D41" s="155" t="s">
        <v>177</v>
      </c>
      <c r="E41" s="175">
        <v>74</v>
      </c>
      <c r="F41" s="175">
        <v>267.09459459459498</v>
      </c>
      <c r="G41" s="198">
        <v>13586.15</v>
      </c>
      <c r="H41" s="182">
        <v>637.28851351351398</v>
      </c>
      <c r="I41" s="125"/>
      <c r="J41" s="251"/>
      <c r="K41" s="155" t="s">
        <v>169</v>
      </c>
      <c r="L41" s="155" t="s">
        <v>178</v>
      </c>
      <c r="M41" s="175">
        <v>17</v>
      </c>
      <c r="N41" s="175">
        <v>318.058823529412</v>
      </c>
      <c r="O41" s="198">
        <v>1887</v>
      </c>
      <c r="P41" s="182">
        <v>574.988235294118</v>
      </c>
      <c r="R41" s="251"/>
      <c r="S41" s="155" t="s">
        <v>169</v>
      </c>
      <c r="T41" s="155" t="s">
        <v>198</v>
      </c>
      <c r="U41" s="175">
        <v>1</v>
      </c>
      <c r="V41" s="175">
        <v>365</v>
      </c>
      <c r="W41" s="198">
        <v>80</v>
      </c>
      <c r="X41" s="182">
        <v>1052.45</v>
      </c>
    </row>
    <row r="42" spans="2:24" ht="15.6" x14ac:dyDescent="0.3">
      <c r="B42" s="251"/>
      <c r="C42" s="155" t="s">
        <v>169</v>
      </c>
      <c r="D42" s="155" t="s">
        <v>178</v>
      </c>
      <c r="E42" s="175">
        <v>112</v>
      </c>
      <c r="F42" s="175">
        <v>226.044642857143</v>
      </c>
      <c r="G42" s="198">
        <v>22845.11</v>
      </c>
      <c r="H42" s="182">
        <v>541.578125</v>
      </c>
      <c r="I42" s="125"/>
      <c r="J42" s="251"/>
      <c r="K42" s="155" t="s">
        <v>169</v>
      </c>
      <c r="L42" s="155" t="s">
        <v>179</v>
      </c>
      <c r="M42" s="175">
        <v>36</v>
      </c>
      <c r="N42" s="175">
        <v>306.36111111111097</v>
      </c>
      <c r="O42" s="198">
        <v>6447.33</v>
      </c>
      <c r="P42" s="182">
        <v>1014.4236111111099</v>
      </c>
      <c r="R42" s="251"/>
      <c r="S42" s="155" t="s">
        <v>169</v>
      </c>
      <c r="T42" s="155" t="s">
        <v>199</v>
      </c>
      <c r="U42" s="175">
        <v>6</v>
      </c>
      <c r="V42" s="175">
        <v>192.166666666667</v>
      </c>
      <c r="W42" s="198">
        <v>6709.21</v>
      </c>
      <c r="X42" s="182">
        <v>3085.95</v>
      </c>
    </row>
    <row r="43" spans="2:24" ht="15.6" x14ac:dyDescent="0.3">
      <c r="B43" s="251"/>
      <c r="C43" s="155" t="s">
        <v>169</v>
      </c>
      <c r="D43" s="155" t="s">
        <v>179</v>
      </c>
      <c r="E43" s="175">
        <v>164</v>
      </c>
      <c r="F43" s="175">
        <v>240.02439024390199</v>
      </c>
      <c r="G43" s="198">
        <v>53366.559999999998</v>
      </c>
      <c r="H43" s="182">
        <v>593.79158536585396</v>
      </c>
      <c r="I43" s="125"/>
      <c r="J43" s="251"/>
      <c r="K43" s="155" t="s">
        <v>169</v>
      </c>
      <c r="L43" s="155" t="s">
        <v>180</v>
      </c>
      <c r="M43" s="175">
        <v>8</v>
      </c>
      <c r="N43" s="175">
        <v>270.125</v>
      </c>
      <c r="O43" s="198">
        <v>3196.58</v>
      </c>
      <c r="P43" s="182">
        <v>1470.7562499999999</v>
      </c>
      <c r="R43" s="251"/>
      <c r="S43" s="155" t="s">
        <v>169</v>
      </c>
      <c r="T43" s="155" t="s">
        <v>200</v>
      </c>
      <c r="U43" s="175">
        <v>2</v>
      </c>
      <c r="V43" s="175">
        <v>364.5</v>
      </c>
      <c r="W43" s="198">
        <v>2635</v>
      </c>
      <c r="X43" s="182">
        <v>12228.7</v>
      </c>
    </row>
    <row r="44" spans="2:24" ht="15.6" x14ac:dyDescent="0.3">
      <c r="B44" s="251"/>
      <c r="C44" s="155" t="s">
        <v>169</v>
      </c>
      <c r="D44" s="155" t="s">
        <v>180</v>
      </c>
      <c r="E44" s="175">
        <v>39</v>
      </c>
      <c r="F44" s="175">
        <v>256.89743589743603</v>
      </c>
      <c r="G44" s="198">
        <v>10661.77</v>
      </c>
      <c r="H44" s="182">
        <v>616.37692307692305</v>
      </c>
      <c r="I44" s="125"/>
      <c r="J44" s="251"/>
      <c r="K44" s="155" t="s">
        <v>169</v>
      </c>
      <c r="L44" s="155" t="s">
        <v>181</v>
      </c>
      <c r="M44" s="175">
        <v>89</v>
      </c>
      <c r="N44" s="175">
        <v>316.19101123595499</v>
      </c>
      <c r="O44" s="198">
        <v>30604.55</v>
      </c>
      <c r="P44" s="182">
        <v>1373.16988764045</v>
      </c>
      <c r="R44" s="251"/>
      <c r="S44" s="7"/>
      <c r="T44" s="7"/>
      <c r="U44" s="93"/>
      <c r="V44" s="93"/>
      <c r="W44" s="200"/>
      <c r="X44" s="183"/>
    </row>
    <row r="45" spans="2:24" ht="15.6" x14ac:dyDescent="0.3">
      <c r="B45" s="251"/>
      <c r="C45" s="155" t="s">
        <v>169</v>
      </c>
      <c r="D45" s="155" t="s">
        <v>181</v>
      </c>
      <c r="E45" s="175">
        <v>389</v>
      </c>
      <c r="F45" s="175">
        <v>241.35732647814899</v>
      </c>
      <c r="G45" s="198">
        <v>150179.45000000001</v>
      </c>
      <c r="H45" s="182">
        <v>685.99071979434495</v>
      </c>
      <c r="I45" s="125"/>
      <c r="J45" s="251"/>
      <c r="K45" s="155" t="s">
        <v>169</v>
      </c>
      <c r="L45" s="155" t="s">
        <v>182</v>
      </c>
      <c r="M45" s="175">
        <v>26</v>
      </c>
      <c r="N45" s="175">
        <v>283.38461538461502</v>
      </c>
      <c r="O45" s="198">
        <v>6091.63</v>
      </c>
      <c r="P45" s="182">
        <v>1105.8269230769199</v>
      </c>
      <c r="R45" s="251"/>
      <c r="S45" s="7"/>
      <c r="T45" s="7"/>
      <c r="U45" s="93"/>
      <c r="V45" s="93"/>
      <c r="W45" s="200"/>
      <c r="X45" s="183"/>
    </row>
    <row r="46" spans="2:24" ht="15.6" x14ac:dyDescent="0.3">
      <c r="B46" s="251"/>
      <c r="C46" s="155" t="s">
        <v>169</v>
      </c>
      <c r="D46" s="155" t="s">
        <v>182</v>
      </c>
      <c r="E46" s="175">
        <v>174</v>
      </c>
      <c r="F46" s="175">
        <v>253.55747126436799</v>
      </c>
      <c r="G46" s="198">
        <v>44925.8</v>
      </c>
      <c r="H46" s="182">
        <v>758.837126436782</v>
      </c>
      <c r="I46" s="125"/>
      <c r="J46" s="251"/>
      <c r="K46" s="155" t="s">
        <v>169</v>
      </c>
      <c r="L46" s="155" t="s">
        <v>183</v>
      </c>
      <c r="M46" s="175">
        <v>19</v>
      </c>
      <c r="N46" s="175">
        <v>302.15789473684202</v>
      </c>
      <c r="O46" s="198">
        <v>2154.8200000000002</v>
      </c>
      <c r="P46" s="182">
        <v>976.95684210526304</v>
      </c>
      <c r="R46" s="251"/>
      <c r="S46" s="7"/>
      <c r="T46" s="7"/>
      <c r="U46" s="93"/>
      <c r="V46" s="93"/>
      <c r="W46" s="200"/>
      <c r="X46" s="183"/>
    </row>
    <row r="47" spans="2:24" ht="15.6" x14ac:dyDescent="0.3">
      <c r="B47" s="251"/>
      <c r="C47" s="155" t="s">
        <v>169</v>
      </c>
      <c r="D47" s="155" t="s">
        <v>183</v>
      </c>
      <c r="E47" s="175">
        <v>112</v>
      </c>
      <c r="F47" s="175">
        <v>258.99107142857099</v>
      </c>
      <c r="G47" s="198">
        <v>28086.75</v>
      </c>
      <c r="H47" s="182">
        <v>711.20294642857198</v>
      </c>
      <c r="I47" s="125"/>
      <c r="J47" s="251"/>
      <c r="K47" s="155" t="s">
        <v>169</v>
      </c>
      <c r="L47" s="155" t="s">
        <v>185</v>
      </c>
      <c r="M47" s="175">
        <v>164</v>
      </c>
      <c r="N47" s="175">
        <v>299.62804878048797</v>
      </c>
      <c r="O47" s="198">
        <v>33557.53</v>
      </c>
      <c r="P47" s="182">
        <v>1141.43987804878</v>
      </c>
      <c r="R47" s="251"/>
      <c r="S47" s="7"/>
      <c r="T47" s="7"/>
      <c r="U47" s="93"/>
      <c r="V47" s="93"/>
      <c r="W47" s="200"/>
      <c r="X47" s="183"/>
    </row>
    <row r="48" spans="2:24" ht="15.6" x14ac:dyDescent="0.3">
      <c r="B48" s="251"/>
      <c r="C48" s="155" t="s">
        <v>169</v>
      </c>
      <c r="D48" s="155" t="s">
        <v>185</v>
      </c>
      <c r="E48" s="175">
        <v>524</v>
      </c>
      <c r="F48" s="175">
        <v>251.51335877862601</v>
      </c>
      <c r="G48" s="198">
        <v>129423.42</v>
      </c>
      <c r="H48" s="182">
        <v>648.73931297709998</v>
      </c>
      <c r="I48" s="125"/>
      <c r="J48" s="251"/>
      <c r="K48" s="155" t="s">
        <v>169</v>
      </c>
      <c r="L48" s="155" t="s">
        <v>186</v>
      </c>
      <c r="M48" s="175">
        <v>97</v>
      </c>
      <c r="N48" s="175">
        <v>297.88659793814401</v>
      </c>
      <c r="O48" s="198">
        <v>38279.730000000003</v>
      </c>
      <c r="P48" s="182">
        <v>1306.33783505155</v>
      </c>
      <c r="R48" s="251"/>
      <c r="S48" s="7"/>
      <c r="T48" s="7"/>
      <c r="U48" s="93"/>
      <c r="V48" s="93"/>
      <c r="W48" s="200"/>
      <c r="X48" s="183"/>
    </row>
    <row r="49" spans="2:24" ht="15.6" x14ac:dyDescent="0.3">
      <c r="B49" s="251"/>
      <c r="C49" s="155" t="s">
        <v>169</v>
      </c>
      <c r="D49" s="155" t="s">
        <v>186</v>
      </c>
      <c r="E49" s="175">
        <v>549</v>
      </c>
      <c r="F49" s="175">
        <v>248.80692167577399</v>
      </c>
      <c r="G49" s="198">
        <v>239281.57</v>
      </c>
      <c r="H49" s="182">
        <v>920.49856102003605</v>
      </c>
      <c r="I49" s="125"/>
      <c r="J49" s="251"/>
      <c r="K49" s="155" t="s">
        <v>169</v>
      </c>
      <c r="L49" s="155" t="s">
        <v>187</v>
      </c>
      <c r="M49" s="175">
        <v>65</v>
      </c>
      <c r="N49" s="175">
        <v>319.461538461538</v>
      </c>
      <c r="O49" s="198">
        <v>14761.89</v>
      </c>
      <c r="P49" s="182">
        <v>1017.05553846154</v>
      </c>
      <c r="R49" s="251"/>
      <c r="S49" s="7"/>
      <c r="T49" s="7"/>
      <c r="U49" s="93"/>
      <c r="V49" s="93"/>
      <c r="W49" s="200"/>
      <c r="X49" s="183"/>
    </row>
    <row r="50" spans="2:24" ht="15.6" x14ac:dyDescent="0.3">
      <c r="B50" s="251"/>
      <c r="C50" s="155" t="s">
        <v>169</v>
      </c>
      <c r="D50" s="155" t="s">
        <v>187</v>
      </c>
      <c r="E50" s="175">
        <v>397</v>
      </c>
      <c r="F50" s="175">
        <v>245.060453400504</v>
      </c>
      <c r="G50" s="198">
        <v>114650.01</v>
      </c>
      <c r="H50" s="182">
        <v>712.580377833753</v>
      </c>
      <c r="I50" s="125"/>
      <c r="J50" s="251"/>
      <c r="K50" s="155" t="s">
        <v>169</v>
      </c>
      <c r="L50" s="155" t="s">
        <v>188</v>
      </c>
      <c r="M50" s="175">
        <v>111</v>
      </c>
      <c r="N50" s="175">
        <v>332.90990990991003</v>
      </c>
      <c r="O50" s="198">
        <v>22405.65</v>
      </c>
      <c r="P50" s="182">
        <v>931.17828828828897</v>
      </c>
      <c r="R50" s="251"/>
      <c r="S50" s="7"/>
      <c r="T50" s="7"/>
      <c r="U50" s="93"/>
      <c r="V50" s="93"/>
      <c r="W50" s="200"/>
      <c r="X50" s="183"/>
    </row>
    <row r="51" spans="2:24" ht="15.6" x14ac:dyDescent="0.3">
      <c r="B51" s="251"/>
      <c r="C51" s="155" t="s">
        <v>169</v>
      </c>
      <c r="D51" s="155" t="s">
        <v>188</v>
      </c>
      <c r="E51" s="175">
        <v>467</v>
      </c>
      <c r="F51" s="175">
        <v>256.98286937901503</v>
      </c>
      <c r="G51" s="198">
        <v>124735.62</v>
      </c>
      <c r="H51" s="182">
        <v>690.987173447538</v>
      </c>
      <c r="I51" s="125"/>
      <c r="J51" s="251"/>
      <c r="K51" s="155" t="s">
        <v>169</v>
      </c>
      <c r="L51" s="155" t="s">
        <v>189</v>
      </c>
      <c r="M51" s="175">
        <v>153</v>
      </c>
      <c r="N51" s="175">
        <v>337.86928104575202</v>
      </c>
      <c r="O51" s="198">
        <v>21612.7</v>
      </c>
      <c r="P51" s="182">
        <v>1059.2491503268</v>
      </c>
      <c r="R51" s="251"/>
      <c r="S51" s="7"/>
      <c r="T51" s="7"/>
      <c r="U51" s="93"/>
      <c r="V51" s="93"/>
      <c r="W51" s="200"/>
      <c r="X51" s="183"/>
    </row>
    <row r="52" spans="2:24" ht="15.6" x14ac:dyDescent="0.3">
      <c r="B52" s="251"/>
      <c r="C52" s="155" t="s">
        <v>169</v>
      </c>
      <c r="D52" s="155" t="s">
        <v>189</v>
      </c>
      <c r="E52" s="175">
        <v>655</v>
      </c>
      <c r="F52" s="175">
        <v>247.23664122137399</v>
      </c>
      <c r="G52" s="198">
        <v>164110.51999999999</v>
      </c>
      <c r="H52" s="182">
        <v>666.29323664122103</v>
      </c>
      <c r="I52" s="125"/>
      <c r="J52" s="251"/>
      <c r="K52" s="155" t="s">
        <v>169</v>
      </c>
      <c r="L52" s="155" t="s">
        <v>190</v>
      </c>
      <c r="M52" s="175">
        <v>95</v>
      </c>
      <c r="N52" s="175">
        <v>306.87368421052599</v>
      </c>
      <c r="O52" s="198">
        <v>22465.83</v>
      </c>
      <c r="P52" s="182">
        <v>1033.3420000000001</v>
      </c>
      <c r="R52" s="251"/>
      <c r="S52" s="7"/>
      <c r="T52" s="7"/>
      <c r="U52" s="93"/>
      <c r="V52" s="93"/>
      <c r="W52" s="200"/>
      <c r="X52" s="183"/>
    </row>
    <row r="53" spans="2:24" ht="15.6" x14ac:dyDescent="0.3">
      <c r="B53" s="251"/>
      <c r="C53" s="155" t="s">
        <v>169</v>
      </c>
      <c r="D53" s="155" t="s">
        <v>190</v>
      </c>
      <c r="E53" s="175">
        <v>503</v>
      </c>
      <c r="F53" s="175">
        <v>249.19681908548699</v>
      </c>
      <c r="G53" s="198">
        <v>151707.59</v>
      </c>
      <c r="H53" s="182">
        <v>746.20614314115301</v>
      </c>
      <c r="I53" s="125"/>
      <c r="J53" s="251"/>
      <c r="K53" s="155" t="s">
        <v>169</v>
      </c>
      <c r="L53" s="155" t="s">
        <v>193</v>
      </c>
      <c r="M53" s="175">
        <v>28</v>
      </c>
      <c r="N53" s="175">
        <v>315.96428571428601</v>
      </c>
      <c r="O53" s="198">
        <v>3944.67</v>
      </c>
      <c r="P53" s="182">
        <v>1027.34142857143</v>
      </c>
      <c r="R53" s="251"/>
      <c r="S53" s="7"/>
      <c r="T53" s="7"/>
      <c r="U53" s="93"/>
      <c r="V53" s="93"/>
      <c r="W53" s="200"/>
      <c r="X53" s="183"/>
    </row>
    <row r="54" spans="2:24" ht="15.6" x14ac:dyDescent="0.3">
      <c r="B54" s="251"/>
      <c r="C54" s="155" t="s">
        <v>169</v>
      </c>
      <c r="D54" s="155" t="s">
        <v>193</v>
      </c>
      <c r="E54" s="175">
        <v>157</v>
      </c>
      <c r="F54" s="175">
        <v>262.33121019108302</v>
      </c>
      <c r="G54" s="198">
        <v>34925.49</v>
      </c>
      <c r="H54" s="182">
        <v>805.40050955413903</v>
      </c>
      <c r="I54" s="125"/>
      <c r="J54" s="251"/>
      <c r="K54" s="155" t="s">
        <v>169</v>
      </c>
      <c r="L54" s="155" t="s">
        <v>194</v>
      </c>
      <c r="M54" s="175">
        <v>75</v>
      </c>
      <c r="N54" s="175">
        <v>327.10666666666702</v>
      </c>
      <c r="O54" s="198">
        <v>16843.98</v>
      </c>
      <c r="P54" s="182">
        <v>1219.3868</v>
      </c>
      <c r="R54" s="251"/>
      <c r="S54" s="7"/>
      <c r="T54" s="7"/>
      <c r="U54" s="93"/>
      <c r="V54" s="93"/>
      <c r="W54" s="200"/>
      <c r="X54" s="183"/>
    </row>
    <row r="55" spans="2:24" ht="15.6" x14ac:dyDescent="0.3">
      <c r="B55" s="251"/>
      <c r="C55" s="155" t="s">
        <v>169</v>
      </c>
      <c r="D55" s="155" t="s">
        <v>194</v>
      </c>
      <c r="E55" s="175">
        <v>624</v>
      </c>
      <c r="F55" s="175">
        <v>240.13301282051299</v>
      </c>
      <c r="G55" s="198">
        <v>189108.77</v>
      </c>
      <c r="H55" s="182">
        <v>762.14070512820501</v>
      </c>
      <c r="I55" s="125"/>
      <c r="J55" s="251"/>
      <c r="K55" s="155" t="s">
        <v>169</v>
      </c>
      <c r="L55" s="155" t="s">
        <v>195</v>
      </c>
      <c r="M55" s="175">
        <v>88</v>
      </c>
      <c r="N55" s="175">
        <v>341.79545454545502</v>
      </c>
      <c r="O55" s="198">
        <v>16018.43</v>
      </c>
      <c r="P55" s="182">
        <v>1019.58090909091</v>
      </c>
      <c r="R55" s="251"/>
      <c r="S55" s="7"/>
      <c r="T55" s="7"/>
      <c r="U55" s="93"/>
      <c r="V55" s="93"/>
      <c r="W55" s="200"/>
      <c r="X55" s="183"/>
    </row>
    <row r="56" spans="2:24" ht="15.6" x14ac:dyDescent="0.3">
      <c r="B56" s="251"/>
      <c r="C56" s="155" t="s">
        <v>169</v>
      </c>
      <c r="D56" s="155" t="s">
        <v>195</v>
      </c>
      <c r="E56" s="175">
        <v>483</v>
      </c>
      <c r="F56" s="175">
        <v>243.12215320911</v>
      </c>
      <c r="G56" s="198">
        <v>136574.37</v>
      </c>
      <c r="H56" s="182">
        <v>656.61915113871703</v>
      </c>
      <c r="I56" s="125"/>
      <c r="J56" s="251"/>
      <c r="K56" s="155" t="s">
        <v>169</v>
      </c>
      <c r="L56" s="155" t="s">
        <v>196</v>
      </c>
      <c r="M56" s="175">
        <v>9</v>
      </c>
      <c r="N56" s="175">
        <v>273.777777777778</v>
      </c>
      <c r="O56" s="198">
        <v>2621</v>
      </c>
      <c r="P56" s="182">
        <v>1040.78</v>
      </c>
      <c r="R56" s="251"/>
      <c r="S56" s="7"/>
      <c r="T56" s="7"/>
      <c r="U56" s="93"/>
      <c r="V56" s="93"/>
      <c r="W56" s="200"/>
      <c r="X56" s="183"/>
    </row>
    <row r="57" spans="2:24" ht="15.6" x14ac:dyDescent="0.3">
      <c r="B57" s="251"/>
      <c r="C57" s="155" t="s">
        <v>169</v>
      </c>
      <c r="D57" s="155" t="s">
        <v>196</v>
      </c>
      <c r="E57" s="175">
        <v>58</v>
      </c>
      <c r="F57" s="175">
        <v>239.62068965517199</v>
      </c>
      <c r="G57" s="198">
        <v>13224.63</v>
      </c>
      <c r="H57" s="182">
        <v>696.97637931034501</v>
      </c>
      <c r="I57" s="125"/>
      <c r="J57" s="251"/>
      <c r="K57" s="155" t="s">
        <v>169</v>
      </c>
      <c r="L57" s="155" t="s">
        <v>197</v>
      </c>
      <c r="M57" s="175">
        <v>28</v>
      </c>
      <c r="N57" s="175">
        <v>324.42857142857099</v>
      </c>
      <c r="O57" s="198">
        <v>5262.97</v>
      </c>
      <c r="P57" s="182">
        <v>883.71464285714296</v>
      </c>
      <c r="R57" s="251"/>
      <c r="S57" s="7"/>
      <c r="T57" s="7"/>
      <c r="U57" s="93"/>
      <c r="V57" s="93"/>
      <c r="W57" s="200"/>
      <c r="X57" s="183"/>
    </row>
    <row r="58" spans="2:24" ht="15.6" x14ac:dyDescent="0.3">
      <c r="B58" s="251"/>
      <c r="C58" s="155" t="s">
        <v>169</v>
      </c>
      <c r="D58" s="155" t="s">
        <v>197</v>
      </c>
      <c r="E58" s="175">
        <v>244</v>
      </c>
      <c r="F58" s="175">
        <v>250.47950819672101</v>
      </c>
      <c r="G58" s="198">
        <v>73688.899999999994</v>
      </c>
      <c r="H58" s="182">
        <v>686.72913934426197</v>
      </c>
      <c r="I58" s="125"/>
      <c r="J58" s="251"/>
      <c r="K58" s="155" t="s">
        <v>169</v>
      </c>
      <c r="L58" s="155" t="s">
        <v>198</v>
      </c>
      <c r="M58" s="175">
        <v>39</v>
      </c>
      <c r="N58" s="175">
        <v>311.89743589743603</v>
      </c>
      <c r="O58" s="198">
        <v>15005.54</v>
      </c>
      <c r="P58" s="182">
        <v>1221.04564102564</v>
      </c>
      <c r="R58" s="251"/>
      <c r="S58" s="7"/>
      <c r="T58" s="7"/>
      <c r="U58" s="93"/>
      <c r="V58" s="93"/>
      <c r="W58" s="200"/>
      <c r="X58" s="183"/>
    </row>
    <row r="59" spans="2:24" ht="15.6" x14ac:dyDescent="0.3">
      <c r="B59" s="251"/>
      <c r="C59" s="155" t="s">
        <v>169</v>
      </c>
      <c r="D59" s="155" t="s">
        <v>198</v>
      </c>
      <c r="E59" s="175">
        <v>208</v>
      </c>
      <c r="F59" s="175">
        <v>239.03365384615401</v>
      </c>
      <c r="G59" s="198">
        <v>72017.91</v>
      </c>
      <c r="H59" s="182">
        <v>776.17394230769196</v>
      </c>
      <c r="I59" s="125"/>
      <c r="J59" s="251"/>
      <c r="K59" s="7" t="s">
        <v>169</v>
      </c>
      <c r="L59" s="7" t="s">
        <v>199</v>
      </c>
      <c r="M59" s="93">
        <v>55</v>
      </c>
      <c r="N59" s="93">
        <v>307.63636363636402</v>
      </c>
      <c r="O59" s="200">
        <v>15317.06</v>
      </c>
      <c r="P59" s="183">
        <v>1069.1307272727299</v>
      </c>
      <c r="R59" s="251"/>
      <c r="S59" s="7"/>
      <c r="T59" s="7"/>
      <c r="U59" s="93"/>
      <c r="V59" s="93"/>
      <c r="W59" s="200"/>
      <c r="X59" s="183"/>
    </row>
    <row r="60" spans="2:24" ht="15.6" x14ac:dyDescent="0.3">
      <c r="B60" s="251"/>
      <c r="C60" s="155" t="s">
        <v>169</v>
      </c>
      <c r="D60" s="155" t="s">
        <v>199</v>
      </c>
      <c r="E60" s="175">
        <v>286</v>
      </c>
      <c r="F60" s="175">
        <v>238.39860139860099</v>
      </c>
      <c r="G60" s="198">
        <v>77358.429999999993</v>
      </c>
      <c r="H60" s="182">
        <v>721.48895104894996</v>
      </c>
      <c r="I60" s="125"/>
      <c r="J60" s="251"/>
      <c r="K60" s="7" t="s">
        <v>169</v>
      </c>
      <c r="L60" s="7" t="s">
        <v>200</v>
      </c>
      <c r="M60" s="93">
        <v>75</v>
      </c>
      <c r="N60" s="93">
        <v>319.14666666666699</v>
      </c>
      <c r="O60" s="200">
        <v>13481.93</v>
      </c>
      <c r="P60" s="183">
        <v>1055.13026666667</v>
      </c>
      <c r="R60" s="251"/>
      <c r="S60" s="7"/>
      <c r="T60" s="7"/>
      <c r="U60" s="93"/>
      <c r="V60" s="93"/>
      <c r="W60" s="200"/>
      <c r="X60" s="183"/>
    </row>
    <row r="61" spans="2:24" ht="15.6" x14ac:dyDescent="0.3">
      <c r="B61" s="251"/>
      <c r="C61" s="155" t="s">
        <v>169</v>
      </c>
      <c r="D61" s="155" t="s">
        <v>200</v>
      </c>
      <c r="E61" s="175">
        <v>458</v>
      </c>
      <c r="F61" s="175">
        <v>248.73799126637601</v>
      </c>
      <c r="G61" s="198">
        <v>111076.86</v>
      </c>
      <c r="H61" s="182">
        <v>683.05063318777195</v>
      </c>
      <c r="I61" s="125"/>
      <c r="J61" s="251"/>
      <c r="K61" s="7"/>
      <c r="L61" s="7"/>
      <c r="M61" s="93"/>
      <c r="N61" s="93"/>
      <c r="O61" s="200"/>
      <c r="P61" s="183"/>
      <c r="R61" s="251"/>
      <c r="S61" s="7"/>
      <c r="T61" s="7"/>
      <c r="U61" s="93"/>
      <c r="V61" s="93"/>
      <c r="W61" s="200"/>
      <c r="X61" s="183"/>
    </row>
    <row r="62" spans="2:24" ht="15.6" x14ac:dyDescent="0.3">
      <c r="B62" s="251"/>
      <c r="C62" s="155" t="s">
        <v>202</v>
      </c>
      <c r="D62" s="155" t="s">
        <v>202</v>
      </c>
      <c r="E62" s="175">
        <v>1</v>
      </c>
      <c r="F62" s="175">
        <v>335</v>
      </c>
      <c r="G62" s="198">
        <v>620</v>
      </c>
      <c r="H62" s="182">
        <v>45.14</v>
      </c>
      <c r="I62" s="125"/>
      <c r="J62" s="251"/>
      <c r="K62" s="7"/>
      <c r="L62" s="7"/>
      <c r="M62" s="93"/>
      <c r="N62" s="93"/>
      <c r="O62" s="200"/>
      <c r="P62" s="183"/>
      <c r="R62" s="251"/>
      <c r="S62" s="7"/>
      <c r="T62" s="7"/>
      <c r="U62" s="93"/>
      <c r="V62" s="93"/>
      <c r="W62" s="200"/>
      <c r="X62" s="183"/>
    </row>
    <row r="63" spans="2:24" ht="15.6" x14ac:dyDescent="0.3">
      <c r="B63" s="251"/>
      <c r="C63" s="155"/>
      <c r="D63" s="155"/>
      <c r="E63" s="175"/>
      <c r="F63" s="175"/>
      <c r="G63" s="198"/>
      <c r="H63" s="182"/>
      <c r="I63" s="125"/>
      <c r="J63" s="251"/>
      <c r="K63" s="7"/>
      <c r="L63" s="7"/>
      <c r="M63" s="93"/>
      <c r="N63" s="93"/>
      <c r="O63" s="200"/>
      <c r="P63" s="183"/>
      <c r="R63" s="251"/>
      <c r="S63" s="7"/>
      <c r="T63" s="7"/>
      <c r="U63" s="93"/>
      <c r="V63" s="93"/>
      <c r="W63" s="200"/>
      <c r="X63" s="183"/>
    </row>
    <row r="64" spans="2:24" ht="15.6" x14ac:dyDescent="0.3">
      <c r="B64" s="251"/>
      <c r="C64" s="7"/>
      <c r="D64" s="7"/>
      <c r="E64" s="93"/>
      <c r="F64" s="93"/>
      <c r="G64" s="200"/>
      <c r="H64" s="183"/>
      <c r="I64" s="125"/>
      <c r="J64" s="251"/>
      <c r="K64" s="7"/>
      <c r="L64" s="7"/>
      <c r="M64" s="93"/>
      <c r="N64" s="93"/>
      <c r="O64" s="200"/>
      <c r="P64" s="183"/>
      <c r="R64" s="251"/>
      <c r="S64" s="7"/>
      <c r="T64" s="7"/>
      <c r="U64" s="93"/>
      <c r="V64" s="93"/>
      <c r="W64" s="200"/>
      <c r="X64" s="183"/>
    </row>
    <row r="65" spans="2:24" s="85" customFormat="1" ht="16.2" thickBot="1" x14ac:dyDescent="0.35">
      <c r="B65" s="94" t="s">
        <v>7</v>
      </c>
      <c r="C65" s="166" t="s">
        <v>8</v>
      </c>
      <c r="D65" s="166" t="s">
        <v>8</v>
      </c>
      <c r="E65" s="190">
        <f>SUM(E6:E64)</f>
        <v>9917</v>
      </c>
      <c r="F65" s="167"/>
      <c r="G65" s="203"/>
      <c r="H65" s="189"/>
      <c r="I65" s="87"/>
      <c r="J65" s="94" t="s">
        <v>7</v>
      </c>
      <c r="K65" s="166" t="s">
        <v>8</v>
      </c>
      <c r="L65" s="166" t="s">
        <v>8</v>
      </c>
      <c r="M65" s="190">
        <f>SUM(M6:M64)</f>
        <v>2151</v>
      </c>
      <c r="N65" s="167"/>
      <c r="O65" s="203"/>
      <c r="P65" s="189"/>
      <c r="R65" s="94" t="s">
        <v>7</v>
      </c>
      <c r="S65" s="166" t="s">
        <v>8</v>
      </c>
      <c r="T65" s="166" t="s">
        <v>8</v>
      </c>
      <c r="U65" s="190">
        <f>SUM(U6:U64)</f>
        <v>180</v>
      </c>
      <c r="V65" s="167"/>
      <c r="W65" s="203"/>
      <c r="X65" s="189"/>
    </row>
    <row r="66" spans="2:24" ht="15.6" x14ac:dyDescent="0.3">
      <c r="B66" s="53"/>
      <c r="C66" s="88"/>
      <c r="D66" s="88"/>
      <c r="E66" s="89"/>
      <c r="F66" s="89"/>
      <c r="G66" s="184"/>
      <c r="H66" s="184"/>
      <c r="I66" s="90"/>
    </row>
    <row r="67" spans="2:24" ht="16.2" thickBot="1" x14ac:dyDescent="0.35">
      <c r="B67" s="47"/>
      <c r="C67" s="50"/>
      <c r="D67" s="50"/>
      <c r="E67" s="51"/>
      <c r="F67" s="51"/>
      <c r="G67" s="185"/>
      <c r="H67" s="185"/>
      <c r="I67" s="51"/>
    </row>
    <row r="68" spans="2:24" ht="15" thickBot="1" x14ac:dyDescent="0.35">
      <c r="B68" s="252" t="s">
        <v>11</v>
      </c>
      <c r="C68" s="253"/>
      <c r="D68" s="253"/>
      <c r="E68" s="253"/>
      <c r="F68" s="253"/>
      <c r="G68" s="253"/>
      <c r="H68" s="254"/>
      <c r="I68" s="55"/>
    </row>
    <row r="69" spans="2:24" x14ac:dyDescent="0.3">
      <c r="B69" s="33"/>
      <c r="C69" s="34"/>
      <c r="D69" s="34"/>
      <c r="E69" s="113"/>
      <c r="F69" s="113"/>
      <c r="G69" s="201"/>
      <c r="H69" s="186"/>
      <c r="I69" s="56"/>
    </row>
    <row r="70" spans="2:24" x14ac:dyDescent="0.3">
      <c r="B70" s="33"/>
      <c r="C70" s="34"/>
      <c r="D70" s="34"/>
      <c r="E70" s="113"/>
      <c r="F70" s="113"/>
      <c r="G70" s="201"/>
      <c r="H70" s="186"/>
      <c r="I70" s="56"/>
    </row>
    <row r="71" spans="2:24" x14ac:dyDescent="0.3">
      <c r="B71" s="33"/>
      <c r="C71" s="34"/>
      <c r="D71" s="34"/>
      <c r="E71" s="113"/>
      <c r="F71" s="113"/>
      <c r="G71" s="201"/>
      <c r="H71" s="186"/>
      <c r="I71" s="56"/>
    </row>
    <row r="72" spans="2:24" x14ac:dyDescent="0.3">
      <c r="B72" s="33"/>
      <c r="C72" s="34"/>
      <c r="D72" s="34"/>
      <c r="E72" s="113"/>
      <c r="F72" s="113"/>
      <c r="G72" s="201"/>
      <c r="H72" s="186"/>
      <c r="I72" s="56"/>
    </row>
    <row r="73" spans="2:24" x14ac:dyDescent="0.3">
      <c r="B73" s="33"/>
      <c r="C73" s="34"/>
      <c r="D73" s="34"/>
      <c r="E73" s="113"/>
      <c r="F73" s="113"/>
      <c r="G73" s="201"/>
      <c r="H73" s="186"/>
      <c r="I73" s="56"/>
    </row>
    <row r="74" spans="2:24" ht="15" thickBot="1" x14ac:dyDescent="0.35">
      <c r="B74" s="36"/>
      <c r="C74" s="19"/>
      <c r="D74" s="19"/>
      <c r="E74" s="120"/>
      <c r="F74" s="120"/>
      <c r="G74" s="202"/>
      <c r="H74" s="187"/>
      <c r="I74" s="56"/>
    </row>
  </sheetData>
  <mergeCells count="6">
    <mergeCell ref="B2:H2"/>
    <mergeCell ref="B68:H68"/>
    <mergeCell ref="R6:R64"/>
    <mergeCell ref="J6:J64"/>
    <mergeCell ref="B6:B64"/>
    <mergeCell ref="B3:H3"/>
  </mergeCells>
  <pageMargins left="0.7" right="0.7" top="0.75" bottom="0.75" header="0.3" footer="0.3"/>
  <pageSetup scale="22"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C26F63-22C2-451C-8DBE-F146B65C16E1}">
  <dimension ref="B1:R253"/>
  <sheetViews>
    <sheetView view="pageBreakPreview" topLeftCell="A215" zoomScale="33" zoomScaleNormal="70" workbookViewId="0">
      <selection activeCell="R270" sqref="R270"/>
    </sheetView>
  </sheetViews>
  <sheetFormatPr defaultRowHeight="14.4" x14ac:dyDescent="0.3"/>
  <cols>
    <col min="2" max="4" width="21.5546875" customWidth="1"/>
    <col min="5" max="6" width="21.5546875" style="209" customWidth="1"/>
    <col min="7" max="7" width="5.21875" customWidth="1"/>
    <col min="8" max="8" width="24.5546875" bestFit="1" customWidth="1"/>
    <col min="9" max="9" width="18.5546875" bestFit="1" customWidth="1"/>
    <col min="10" max="10" width="11.21875" customWidth="1"/>
    <col min="11" max="12" width="17.44140625" style="209" customWidth="1"/>
    <col min="14" max="14" width="16.77734375" bestFit="1" customWidth="1"/>
    <col min="15" max="15" width="18.5546875" bestFit="1" customWidth="1"/>
    <col min="16" max="16" width="12.77734375" customWidth="1"/>
    <col min="17" max="18" width="18.77734375" style="209" customWidth="1"/>
  </cols>
  <sheetData>
    <row r="1" spans="2:18" ht="15" thickBot="1" x14ac:dyDescent="0.35"/>
    <row r="2" spans="2:18" ht="65.55" customHeight="1" thickBot="1" x14ac:dyDescent="0.35">
      <c r="B2" s="255" t="s">
        <v>28</v>
      </c>
      <c r="C2" s="256"/>
      <c r="D2" s="256"/>
      <c r="E2" s="256"/>
      <c r="F2" s="257"/>
    </row>
    <row r="3" spans="2:18" ht="15.75" customHeight="1" x14ac:dyDescent="0.3">
      <c r="B3" s="258"/>
      <c r="C3" s="258"/>
      <c r="D3" s="258"/>
      <c r="E3" s="258"/>
      <c r="F3" s="258"/>
      <c r="G3" s="129"/>
    </row>
    <row r="4" spans="2:18" ht="15" thickBot="1" x14ac:dyDescent="0.35">
      <c r="G4" s="129"/>
    </row>
    <row r="5" spans="2:18" ht="31.8" thickBot="1" x14ac:dyDescent="0.35">
      <c r="B5" s="52" t="s">
        <v>1</v>
      </c>
      <c r="C5" s="52" t="s">
        <v>2</v>
      </c>
      <c r="D5" s="52" t="s">
        <v>3</v>
      </c>
      <c r="E5" s="233" t="s">
        <v>37</v>
      </c>
      <c r="F5" s="234" t="s">
        <v>38</v>
      </c>
      <c r="G5" s="130"/>
      <c r="H5" s="52" t="s">
        <v>1</v>
      </c>
      <c r="I5" s="52" t="s">
        <v>2</v>
      </c>
      <c r="J5" s="52" t="s">
        <v>3</v>
      </c>
      <c r="K5" s="233" t="s">
        <v>37</v>
      </c>
      <c r="L5" s="234" t="s">
        <v>38</v>
      </c>
      <c r="N5" s="52" t="s">
        <v>1</v>
      </c>
      <c r="O5" s="52" t="s">
        <v>2</v>
      </c>
      <c r="P5" s="52" t="s">
        <v>3</v>
      </c>
      <c r="Q5" s="233" t="s">
        <v>37</v>
      </c>
      <c r="R5" s="234" t="s">
        <v>38</v>
      </c>
    </row>
    <row r="6" spans="2:18" ht="15.6" x14ac:dyDescent="0.3">
      <c r="B6" s="240" t="s">
        <v>6</v>
      </c>
      <c r="C6" s="204" t="s">
        <v>129</v>
      </c>
      <c r="D6" s="232" t="s">
        <v>131</v>
      </c>
      <c r="E6" s="145" t="s">
        <v>212</v>
      </c>
      <c r="F6" s="227">
        <v>18</v>
      </c>
      <c r="G6" s="130"/>
      <c r="H6" s="240" t="s">
        <v>9</v>
      </c>
      <c r="I6" s="204" t="s">
        <v>129</v>
      </c>
      <c r="J6" s="232" t="s">
        <v>131</v>
      </c>
      <c r="K6" s="145" t="s">
        <v>212</v>
      </c>
      <c r="L6" s="227">
        <v>1</v>
      </c>
      <c r="N6" s="240" t="s">
        <v>10</v>
      </c>
      <c r="O6" s="204" t="s">
        <v>129</v>
      </c>
      <c r="P6" s="232" t="s">
        <v>131</v>
      </c>
      <c r="Q6" s="145" t="s">
        <v>213</v>
      </c>
      <c r="R6" s="227">
        <v>3</v>
      </c>
    </row>
    <row r="7" spans="2:18" ht="15.6" x14ac:dyDescent="0.3">
      <c r="B7" s="240"/>
      <c r="C7" s="205" t="s">
        <v>129</v>
      </c>
      <c r="D7" s="206" t="s">
        <v>131</v>
      </c>
      <c r="E7" s="135" t="s">
        <v>213</v>
      </c>
      <c r="F7" s="216">
        <v>66</v>
      </c>
      <c r="G7" s="85"/>
      <c r="H7" s="240"/>
      <c r="I7" s="205" t="s">
        <v>129</v>
      </c>
      <c r="J7" s="206" t="s">
        <v>131</v>
      </c>
      <c r="K7" s="135" t="s">
        <v>213</v>
      </c>
      <c r="L7" s="216">
        <v>9</v>
      </c>
      <c r="N7" s="240"/>
      <c r="O7" s="205" t="s">
        <v>129</v>
      </c>
      <c r="P7" s="206" t="s">
        <v>134</v>
      </c>
      <c r="Q7" s="135" t="s">
        <v>213</v>
      </c>
      <c r="R7" s="216">
        <v>1</v>
      </c>
    </row>
    <row r="8" spans="2:18" ht="15.6" x14ac:dyDescent="0.3">
      <c r="B8" s="240"/>
      <c r="C8" s="205" t="s">
        <v>129</v>
      </c>
      <c r="D8" s="206" t="s">
        <v>131</v>
      </c>
      <c r="E8" s="135" t="s">
        <v>214</v>
      </c>
      <c r="F8" s="216">
        <v>4</v>
      </c>
      <c r="G8" s="85"/>
      <c r="H8" s="240"/>
      <c r="I8" s="205" t="s">
        <v>129</v>
      </c>
      <c r="J8" s="206" t="s">
        <v>132</v>
      </c>
      <c r="K8" s="135" t="s">
        <v>213</v>
      </c>
      <c r="L8" s="216">
        <v>7</v>
      </c>
      <c r="N8" s="240"/>
      <c r="O8" s="205" t="s">
        <v>129</v>
      </c>
      <c r="P8" s="206" t="s">
        <v>142</v>
      </c>
      <c r="Q8" s="135" t="s">
        <v>212</v>
      </c>
      <c r="R8" s="216">
        <v>1</v>
      </c>
    </row>
    <row r="9" spans="2:18" ht="15.6" x14ac:dyDescent="0.3">
      <c r="B9" s="240"/>
      <c r="C9" s="205" t="s">
        <v>129</v>
      </c>
      <c r="D9" s="205" t="s">
        <v>132</v>
      </c>
      <c r="E9" s="135" t="s">
        <v>212</v>
      </c>
      <c r="F9" s="216">
        <v>10</v>
      </c>
      <c r="G9" s="85"/>
      <c r="H9" s="240"/>
      <c r="I9" s="205" t="s">
        <v>129</v>
      </c>
      <c r="J9" s="205" t="s">
        <v>133</v>
      </c>
      <c r="K9" s="135" t="s">
        <v>213</v>
      </c>
      <c r="L9" s="216">
        <v>3</v>
      </c>
      <c r="N9" s="240"/>
      <c r="O9" s="205" t="s">
        <v>129</v>
      </c>
      <c r="P9" s="205" t="s">
        <v>142</v>
      </c>
      <c r="Q9" s="135" t="s">
        <v>213</v>
      </c>
      <c r="R9" s="216">
        <v>6</v>
      </c>
    </row>
    <row r="10" spans="2:18" ht="15.6" x14ac:dyDescent="0.3">
      <c r="B10" s="240"/>
      <c r="C10" s="205" t="s">
        <v>129</v>
      </c>
      <c r="D10" s="205" t="s">
        <v>132</v>
      </c>
      <c r="E10" s="135" t="s">
        <v>213</v>
      </c>
      <c r="F10" s="216">
        <v>44</v>
      </c>
      <c r="G10" s="85"/>
      <c r="H10" s="240"/>
      <c r="I10" s="205" t="s">
        <v>129</v>
      </c>
      <c r="J10" s="205" t="s">
        <v>133</v>
      </c>
      <c r="K10" s="135" t="s">
        <v>216</v>
      </c>
      <c r="L10" s="216">
        <v>1</v>
      </c>
      <c r="N10" s="240"/>
      <c r="O10" s="205" t="s">
        <v>129</v>
      </c>
      <c r="P10" s="205" t="s">
        <v>142</v>
      </c>
      <c r="Q10" s="135" t="s">
        <v>214</v>
      </c>
      <c r="R10" s="216">
        <v>1</v>
      </c>
    </row>
    <row r="11" spans="2:18" ht="15.6" x14ac:dyDescent="0.3">
      <c r="B11" s="240"/>
      <c r="C11" s="205" t="s">
        <v>129</v>
      </c>
      <c r="D11" s="205" t="s">
        <v>132</v>
      </c>
      <c r="E11" s="210" t="s">
        <v>214</v>
      </c>
      <c r="F11" s="216">
        <v>3</v>
      </c>
      <c r="G11" s="85"/>
      <c r="H11" s="240"/>
      <c r="I11" s="205" t="s">
        <v>129</v>
      </c>
      <c r="J11" s="205" t="s">
        <v>134</v>
      </c>
      <c r="K11" s="210" t="s">
        <v>212</v>
      </c>
      <c r="L11" s="216">
        <v>1</v>
      </c>
      <c r="N11" s="240"/>
      <c r="O11" s="205" t="s">
        <v>129</v>
      </c>
      <c r="P11" s="205" t="s">
        <v>142</v>
      </c>
      <c r="Q11" s="210" t="s">
        <v>216</v>
      </c>
      <c r="R11" s="216">
        <v>1</v>
      </c>
    </row>
    <row r="12" spans="2:18" ht="15.6" x14ac:dyDescent="0.3">
      <c r="B12" s="240"/>
      <c r="C12" s="205" t="s">
        <v>129</v>
      </c>
      <c r="D12" s="205" t="s">
        <v>133</v>
      </c>
      <c r="E12" s="210" t="s">
        <v>213</v>
      </c>
      <c r="F12" s="216">
        <v>12</v>
      </c>
      <c r="G12" s="85"/>
      <c r="H12" s="240"/>
      <c r="I12" s="207" t="s">
        <v>129</v>
      </c>
      <c r="J12" s="208" t="s">
        <v>134</v>
      </c>
      <c r="K12" s="210" t="s">
        <v>213</v>
      </c>
      <c r="L12" s="216">
        <v>15</v>
      </c>
      <c r="N12" s="240"/>
      <c r="O12" s="207" t="s">
        <v>129</v>
      </c>
      <c r="P12" s="208" t="s">
        <v>142</v>
      </c>
      <c r="Q12" s="210" t="s">
        <v>215</v>
      </c>
      <c r="R12" s="216">
        <v>1</v>
      </c>
    </row>
    <row r="13" spans="2:18" ht="15.6" x14ac:dyDescent="0.3">
      <c r="B13" s="240"/>
      <c r="C13" s="207" t="s">
        <v>129</v>
      </c>
      <c r="D13" s="208" t="s">
        <v>133</v>
      </c>
      <c r="E13" s="210" t="s">
        <v>214</v>
      </c>
      <c r="F13" s="216">
        <v>1</v>
      </c>
      <c r="G13" s="85"/>
      <c r="H13" s="240"/>
      <c r="I13" s="207" t="s">
        <v>129</v>
      </c>
      <c r="J13" s="208" t="s">
        <v>134</v>
      </c>
      <c r="K13" s="210" t="s">
        <v>214</v>
      </c>
      <c r="L13" s="216">
        <v>1</v>
      </c>
      <c r="N13" s="240"/>
      <c r="O13" s="207" t="s">
        <v>129</v>
      </c>
      <c r="P13" s="208" t="s">
        <v>143</v>
      </c>
      <c r="Q13" s="210" t="s">
        <v>213</v>
      </c>
      <c r="R13" s="216">
        <v>2</v>
      </c>
    </row>
    <row r="14" spans="2:18" ht="15.6" x14ac:dyDescent="0.3">
      <c r="B14" s="240"/>
      <c r="C14" s="207" t="s">
        <v>129</v>
      </c>
      <c r="D14" s="208" t="s">
        <v>133</v>
      </c>
      <c r="E14" s="210" t="s">
        <v>215</v>
      </c>
      <c r="F14" s="216">
        <v>1</v>
      </c>
      <c r="G14" s="85"/>
      <c r="H14" s="240"/>
      <c r="I14" s="207" t="s">
        <v>129</v>
      </c>
      <c r="J14" s="208" t="s">
        <v>135</v>
      </c>
      <c r="K14" s="210" t="s">
        <v>213</v>
      </c>
      <c r="L14" s="216">
        <v>1</v>
      </c>
      <c r="N14" s="240"/>
      <c r="O14" s="207" t="s">
        <v>129</v>
      </c>
      <c r="P14" s="208" t="s">
        <v>144</v>
      </c>
      <c r="Q14" s="210" t="s">
        <v>212</v>
      </c>
      <c r="R14" s="216">
        <v>1</v>
      </c>
    </row>
    <row r="15" spans="2:18" ht="15.6" x14ac:dyDescent="0.3">
      <c r="B15" s="240"/>
      <c r="C15" s="207" t="s">
        <v>129</v>
      </c>
      <c r="D15" s="208" t="s">
        <v>134</v>
      </c>
      <c r="E15" s="210" t="s">
        <v>212</v>
      </c>
      <c r="F15" s="216">
        <v>14</v>
      </c>
      <c r="G15" s="85"/>
      <c r="H15" s="240"/>
      <c r="I15" s="207" t="s">
        <v>129</v>
      </c>
      <c r="J15" s="208" t="s">
        <v>137</v>
      </c>
      <c r="K15" s="210" t="s">
        <v>212</v>
      </c>
      <c r="L15" s="216">
        <v>2</v>
      </c>
      <c r="N15" s="240"/>
      <c r="O15" s="207" t="s">
        <v>129</v>
      </c>
      <c r="P15" s="208" t="s">
        <v>144</v>
      </c>
      <c r="Q15" s="210" t="s">
        <v>213</v>
      </c>
      <c r="R15" s="216">
        <v>4</v>
      </c>
    </row>
    <row r="16" spans="2:18" ht="15.6" x14ac:dyDescent="0.3">
      <c r="B16" s="240"/>
      <c r="C16" s="207" t="s">
        <v>129</v>
      </c>
      <c r="D16" s="208" t="s">
        <v>134</v>
      </c>
      <c r="E16" s="210" t="s">
        <v>213</v>
      </c>
      <c r="F16" s="216">
        <v>63</v>
      </c>
      <c r="G16" s="85"/>
      <c r="H16" s="240"/>
      <c r="I16" s="207" t="s">
        <v>129</v>
      </c>
      <c r="J16" s="208" t="s">
        <v>137</v>
      </c>
      <c r="K16" s="210" t="s">
        <v>213</v>
      </c>
      <c r="L16" s="216">
        <v>22</v>
      </c>
      <c r="N16" s="240"/>
      <c r="O16" s="207" t="s">
        <v>129</v>
      </c>
      <c r="P16" s="208" t="s">
        <v>144</v>
      </c>
      <c r="Q16" s="210" t="s">
        <v>214</v>
      </c>
      <c r="R16" s="216">
        <v>1</v>
      </c>
    </row>
    <row r="17" spans="2:18" ht="15.6" x14ac:dyDescent="0.3">
      <c r="B17" s="240"/>
      <c r="C17" s="207" t="s">
        <v>129</v>
      </c>
      <c r="D17" s="208" t="s">
        <v>134</v>
      </c>
      <c r="E17" s="210" t="s">
        <v>214</v>
      </c>
      <c r="F17" s="216">
        <v>5</v>
      </c>
      <c r="G17" s="85"/>
      <c r="H17" s="240"/>
      <c r="I17" s="207" t="s">
        <v>129</v>
      </c>
      <c r="J17" s="208" t="s">
        <v>137</v>
      </c>
      <c r="K17" s="210" t="s">
        <v>214</v>
      </c>
      <c r="L17" s="216">
        <v>2</v>
      </c>
      <c r="N17" s="240"/>
      <c r="O17" s="207" t="s">
        <v>129</v>
      </c>
      <c r="P17" s="208" t="s">
        <v>145</v>
      </c>
      <c r="Q17" s="210" t="s">
        <v>213</v>
      </c>
      <c r="R17" s="216">
        <v>2</v>
      </c>
    </row>
    <row r="18" spans="2:18" ht="15.6" x14ac:dyDescent="0.3">
      <c r="B18" s="240"/>
      <c r="C18" s="207" t="s">
        <v>129</v>
      </c>
      <c r="D18" s="208" t="s">
        <v>135</v>
      </c>
      <c r="E18" s="210" t="s">
        <v>212</v>
      </c>
      <c r="F18" s="216">
        <v>1</v>
      </c>
      <c r="G18" s="85"/>
      <c r="H18" s="240"/>
      <c r="I18" s="207" t="s">
        <v>129</v>
      </c>
      <c r="J18" s="208" t="s">
        <v>137</v>
      </c>
      <c r="K18" s="210" t="s">
        <v>216</v>
      </c>
      <c r="L18" s="216">
        <v>1</v>
      </c>
      <c r="N18" s="240"/>
      <c r="O18" s="207" t="s">
        <v>129</v>
      </c>
      <c r="P18" s="208" t="s">
        <v>147</v>
      </c>
      <c r="Q18" s="210" t="s">
        <v>213</v>
      </c>
      <c r="R18" s="216">
        <v>2</v>
      </c>
    </row>
    <row r="19" spans="2:18" ht="15.6" x14ac:dyDescent="0.3">
      <c r="B19" s="240"/>
      <c r="C19" s="207" t="s">
        <v>129</v>
      </c>
      <c r="D19" s="208" t="s">
        <v>135</v>
      </c>
      <c r="E19" s="210" t="s">
        <v>213</v>
      </c>
      <c r="F19" s="216">
        <v>2</v>
      </c>
      <c r="G19" s="85"/>
      <c r="H19" s="240"/>
      <c r="I19" s="207" t="s">
        <v>129</v>
      </c>
      <c r="J19" s="208" t="s">
        <v>137</v>
      </c>
      <c r="K19" s="210" t="s">
        <v>215</v>
      </c>
      <c r="L19" s="216">
        <v>2</v>
      </c>
      <c r="N19" s="240"/>
      <c r="O19" s="207" t="s">
        <v>129</v>
      </c>
      <c r="P19" s="208" t="s">
        <v>148</v>
      </c>
      <c r="Q19" s="210" t="s">
        <v>213</v>
      </c>
      <c r="R19" s="216">
        <v>1</v>
      </c>
    </row>
    <row r="20" spans="2:18" ht="15.6" x14ac:dyDescent="0.3">
      <c r="B20" s="240"/>
      <c r="C20" s="207" t="s">
        <v>129</v>
      </c>
      <c r="D20" s="208" t="s">
        <v>135</v>
      </c>
      <c r="E20" s="210" t="s">
        <v>215</v>
      </c>
      <c r="F20" s="216">
        <v>1</v>
      </c>
      <c r="G20" s="85"/>
      <c r="H20" s="240"/>
      <c r="I20" s="207" t="s">
        <v>129</v>
      </c>
      <c r="J20" s="208" t="s">
        <v>138</v>
      </c>
      <c r="K20" s="210" t="s">
        <v>212</v>
      </c>
      <c r="L20" s="216">
        <v>2</v>
      </c>
      <c r="N20" s="240"/>
      <c r="O20" s="207" t="s">
        <v>129</v>
      </c>
      <c r="P20" s="208" t="s">
        <v>148</v>
      </c>
      <c r="Q20" s="210" t="s">
        <v>216</v>
      </c>
      <c r="R20" s="216">
        <v>1</v>
      </c>
    </row>
    <row r="21" spans="2:18" ht="15.6" x14ac:dyDescent="0.3">
      <c r="B21" s="240"/>
      <c r="C21" s="207" t="s">
        <v>129</v>
      </c>
      <c r="D21" s="208" t="s">
        <v>136</v>
      </c>
      <c r="E21" s="210" t="s">
        <v>212</v>
      </c>
      <c r="F21" s="216">
        <v>1</v>
      </c>
      <c r="G21" s="85"/>
      <c r="H21" s="240"/>
      <c r="I21" s="207" t="s">
        <v>129</v>
      </c>
      <c r="J21" s="208" t="s">
        <v>138</v>
      </c>
      <c r="K21" s="210" t="s">
        <v>213</v>
      </c>
      <c r="L21" s="216">
        <v>2</v>
      </c>
      <c r="N21" s="240"/>
      <c r="O21" s="207" t="s">
        <v>129</v>
      </c>
      <c r="P21" s="208" t="s">
        <v>150</v>
      </c>
      <c r="Q21" s="210" t="s">
        <v>213</v>
      </c>
      <c r="R21" s="216">
        <v>1</v>
      </c>
    </row>
    <row r="22" spans="2:18" ht="15.6" x14ac:dyDescent="0.3">
      <c r="B22" s="240"/>
      <c r="C22" s="207" t="s">
        <v>129</v>
      </c>
      <c r="D22" s="208" t="s">
        <v>137</v>
      </c>
      <c r="E22" s="210" t="s">
        <v>212</v>
      </c>
      <c r="F22" s="216">
        <v>27</v>
      </c>
      <c r="G22" s="85"/>
      <c r="H22" s="240"/>
      <c r="I22" s="207" t="s">
        <v>129</v>
      </c>
      <c r="J22" s="208" t="s">
        <v>140</v>
      </c>
      <c r="K22" s="210" t="s">
        <v>213</v>
      </c>
      <c r="L22" s="216">
        <v>1</v>
      </c>
      <c r="N22" s="240"/>
      <c r="O22" s="207" t="s">
        <v>129</v>
      </c>
      <c r="P22" s="208" t="s">
        <v>150</v>
      </c>
      <c r="Q22" s="210" t="s">
        <v>214</v>
      </c>
      <c r="R22" s="216">
        <v>1</v>
      </c>
    </row>
    <row r="23" spans="2:18" ht="15.6" x14ac:dyDescent="0.3">
      <c r="B23" s="240"/>
      <c r="C23" s="207" t="s">
        <v>129</v>
      </c>
      <c r="D23" s="208" t="s">
        <v>137</v>
      </c>
      <c r="E23" s="210" t="s">
        <v>213</v>
      </c>
      <c r="F23" s="216">
        <v>105</v>
      </c>
      <c r="G23" s="85"/>
      <c r="H23" s="240"/>
      <c r="I23" s="207" t="s">
        <v>129</v>
      </c>
      <c r="J23" s="208" t="s">
        <v>142</v>
      </c>
      <c r="K23" s="210" t="s">
        <v>212</v>
      </c>
      <c r="L23" s="216">
        <v>3</v>
      </c>
      <c r="N23" s="240"/>
      <c r="O23" s="207" t="s">
        <v>129</v>
      </c>
      <c r="P23" s="208" t="s">
        <v>152</v>
      </c>
      <c r="Q23" s="210" t="s">
        <v>212</v>
      </c>
      <c r="R23" s="216">
        <v>2</v>
      </c>
    </row>
    <row r="24" spans="2:18" ht="15.6" x14ac:dyDescent="0.3">
      <c r="B24" s="240"/>
      <c r="C24" s="207" t="s">
        <v>129</v>
      </c>
      <c r="D24" s="208" t="s">
        <v>137</v>
      </c>
      <c r="E24" s="210" t="s">
        <v>214</v>
      </c>
      <c r="F24" s="216">
        <v>9</v>
      </c>
      <c r="G24" s="85"/>
      <c r="H24" s="240"/>
      <c r="I24" s="207" t="s">
        <v>129</v>
      </c>
      <c r="J24" s="208" t="s">
        <v>142</v>
      </c>
      <c r="K24" s="210" t="s">
        <v>213</v>
      </c>
      <c r="L24" s="216">
        <v>69</v>
      </c>
      <c r="N24" s="240"/>
      <c r="O24" s="207" t="s">
        <v>129</v>
      </c>
      <c r="P24" s="208" t="s">
        <v>152</v>
      </c>
      <c r="Q24" s="210" t="s">
        <v>213</v>
      </c>
      <c r="R24" s="216">
        <v>7</v>
      </c>
    </row>
    <row r="25" spans="2:18" ht="15.6" x14ac:dyDescent="0.3">
      <c r="B25" s="240"/>
      <c r="C25" s="207" t="s">
        <v>129</v>
      </c>
      <c r="D25" s="208" t="s">
        <v>137</v>
      </c>
      <c r="E25" s="210" t="s">
        <v>216</v>
      </c>
      <c r="F25" s="216">
        <v>1</v>
      </c>
      <c r="G25" s="85"/>
      <c r="H25" s="240"/>
      <c r="I25" s="207" t="s">
        <v>129</v>
      </c>
      <c r="J25" s="208" t="s">
        <v>142</v>
      </c>
      <c r="K25" s="210" t="s">
        <v>214</v>
      </c>
      <c r="L25" s="216">
        <v>5</v>
      </c>
      <c r="N25" s="240"/>
      <c r="O25" s="207" t="s">
        <v>129</v>
      </c>
      <c r="P25" s="208" t="s">
        <v>152</v>
      </c>
      <c r="Q25" s="210" t="s">
        <v>214</v>
      </c>
      <c r="R25" s="216">
        <v>1</v>
      </c>
    </row>
    <row r="26" spans="2:18" ht="15.6" x14ac:dyDescent="0.3">
      <c r="B26" s="240"/>
      <c r="C26" s="207" t="s">
        <v>129</v>
      </c>
      <c r="D26" s="208" t="s">
        <v>138</v>
      </c>
      <c r="E26" s="210" t="s">
        <v>212</v>
      </c>
      <c r="F26" s="216">
        <v>3</v>
      </c>
      <c r="G26" s="85"/>
      <c r="H26" s="240"/>
      <c r="I26" s="207" t="s">
        <v>129</v>
      </c>
      <c r="J26" s="208" t="s">
        <v>143</v>
      </c>
      <c r="K26" s="210" t="s">
        <v>212</v>
      </c>
      <c r="L26" s="216">
        <v>1</v>
      </c>
      <c r="N26" s="240"/>
      <c r="O26" s="207" t="s">
        <v>129</v>
      </c>
      <c r="P26" s="208" t="s">
        <v>153</v>
      </c>
      <c r="Q26" s="210" t="s">
        <v>212</v>
      </c>
      <c r="R26" s="216">
        <v>1</v>
      </c>
    </row>
    <row r="27" spans="2:18" ht="15.6" x14ac:dyDescent="0.3">
      <c r="B27" s="240"/>
      <c r="C27" s="207" t="s">
        <v>129</v>
      </c>
      <c r="D27" s="208" t="s">
        <v>138</v>
      </c>
      <c r="E27" s="210" t="s">
        <v>213</v>
      </c>
      <c r="F27" s="216">
        <v>19</v>
      </c>
      <c r="G27" s="85"/>
      <c r="H27" s="240"/>
      <c r="I27" s="207" t="s">
        <v>129</v>
      </c>
      <c r="J27" s="208" t="s">
        <v>143</v>
      </c>
      <c r="K27" s="210" t="s">
        <v>213</v>
      </c>
      <c r="L27" s="216">
        <v>9</v>
      </c>
      <c r="N27" s="240"/>
      <c r="O27" s="207" t="s">
        <v>129</v>
      </c>
      <c r="P27" s="208" t="s">
        <v>153</v>
      </c>
      <c r="Q27" s="210" t="s">
        <v>213</v>
      </c>
      <c r="R27" s="216">
        <v>3</v>
      </c>
    </row>
    <row r="28" spans="2:18" ht="15.6" x14ac:dyDescent="0.3">
      <c r="B28" s="240"/>
      <c r="C28" s="207" t="s">
        <v>129</v>
      </c>
      <c r="D28" s="208" t="s">
        <v>139</v>
      </c>
      <c r="E28" s="210" t="s">
        <v>212</v>
      </c>
      <c r="F28" s="216">
        <v>1</v>
      </c>
      <c r="G28" s="85"/>
      <c r="H28" s="240"/>
      <c r="I28" s="207" t="s">
        <v>129</v>
      </c>
      <c r="J28" s="208" t="s">
        <v>143</v>
      </c>
      <c r="K28" s="210" t="s">
        <v>214</v>
      </c>
      <c r="L28" s="216">
        <v>2</v>
      </c>
      <c r="N28" s="240"/>
      <c r="O28" s="207" t="s">
        <v>129</v>
      </c>
      <c r="P28" s="208" t="s">
        <v>153</v>
      </c>
      <c r="Q28" s="210" t="s">
        <v>214</v>
      </c>
      <c r="R28" s="216">
        <v>1</v>
      </c>
    </row>
    <row r="29" spans="2:18" ht="15.6" x14ac:dyDescent="0.3">
      <c r="B29" s="240"/>
      <c r="C29" s="207" t="s">
        <v>129</v>
      </c>
      <c r="D29" s="208" t="s">
        <v>139</v>
      </c>
      <c r="E29" s="210" t="s">
        <v>213</v>
      </c>
      <c r="F29" s="216">
        <v>1</v>
      </c>
      <c r="G29" s="85"/>
      <c r="H29" s="240"/>
      <c r="I29" s="207" t="s">
        <v>129</v>
      </c>
      <c r="J29" s="208" t="s">
        <v>143</v>
      </c>
      <c r="K29" s="210" t="s">
        <v>216</v>
      </c>
      <c r="L29" s="216">
        <v>1</v>
      </c>
      <c r="N29" s="240"/>
      <c r="O29" s="207" t="s">
        <v>129</v>
      </c>
      <c r="P29" s="208" t="s">
        <v>154</v>
      </c>
      <c r="Q29" s="210" t="s">
        <v>212</v>
      </c>
      <c r="R29" s="216">
        <v>1</v>
      </c>
    </row>
    <row r="30" spans="2:18" ht="15.6" x14ac:dyDescent="0.3">
      <c r="B30" s="240"/>
      <c r="C30" s="207" t="s">
        <v>129</v>
      </c>
      <c r="D30" s="208" t="s">
        <v>140</v>
      </c>
      <c r="E30" s="210" t="s">
        <v>212</v>
      </c>
      <c r="F30" s="216">
        <v>3</v>
      </c>
      <c r="G30" s="85"/>
      <c r="H30" s="240"/>
      <c r="I30" s="207" t="s">
        <v>129</v>
      </c>
      <c r="J30" s="208" t="s">
        <v>144</v>
      </c>
      <c r="K30" s="210" t="s">
        <v>212</v>
      </c>
      <c r="L30" s="216">
        <v>1</v>
      </c>
      <c r="N30" s="240"/>
      <c r="O30" s="207" t="s">
        <v>129</v>
      </c>
      <c r="P30" s="208" t="s">
        <v>154</v>
      </c>
      <c r="Q30" s="210" t="s">
        <v>213</v>
      </c>
      <c r="R30" s="216">
        <v>4</v>
      </c>
    </row>
    <row r="31" spans="2:18" ht="15.6" x14ac:dyDescent="0.3">
      <c r="B31" s="240"/>
      <c r="C31" s="207" t="s">
        <v>129</v>
      </c>
      <c r="D31" s="208" t="s">
        <v>140</v>
      </c>
      <c r="E31" s="210" t="s">
        <v>213</v>
      </c>
      <c r="F31" s="216">
        <v>14</v>
      </c>
      <c r="G31" s="85"/>
      <c r="H31" s="240"/>
      <c r="I31" s="207" t="s">
        <v>129</v>
      </c>
      <c r="J31" s="208" t="s">
        <v>144</v>
      </c>
      <c r="K31" s="210" t="s">
        <v>213</v>
      </c>
      <c r="L31" s="216">
        <v>28</v>
      </c>
      <c r="N31" s="240"/>
      <c r="O31" s="207" t="s">
        <v>129</v>
      </c>
      <c r="P31" s="208" t="s">
        <v>156</v>
      </c>
      <c r="Q31" s="210" t="s">
        <v>212</v>
      </c>
      <c r="R31" s="216">
        <v>1</v>
      </c>
    </row>
    <row r="32" spans="2:18" ht="15.6" x14ac:dyDescent="0.3">
      <c r="B32" s="240"/>
      <c r="C32" s="207" t="s">
        <v>129</v>
      </c>
      <c r="D32" s="208" t="s">
        <v>140</v>
      </c>
      <c r="E32" s="210" t="s">
        <v>214</v>
      </c>
      <c r="F32" s="216">
        <v>2</v>
      </c>
      <c r="G32" s="85"/>
      <c r="H32" s="240"/>
      <c r="I32" s="207" t="s">
        <v>129</v>
      </c>
      <c r="J32" s="208" t="s">
        <v>144</v>
      </c>
      <c r="K32" s="210" t="s">
        <v>214</v>
      </c>
      <c r="L32" s="216">
        <v>5</v>
      </c>
      <c r="N32" s="240"/>
      <c r="O32" s="207" t="s">
        <v>129</v>
      </c>
      <c r="P32" s="208" t="s">
        <v>156</v>
      </c>
      <c r="Q32" s="210" t="s">
        <v>213</v>
      </c>
      <c r="R32" s="216">
        <v>1</v>
      </c>
    </row>
    <row r="33" spans="2:18" ht="15.6" x14ac:dyDescent="0.3">
      <c r="B33" s="240"/>
      <c r="C33" s="207" t="s">
        <v>129</v>
      </c>
      <c r="D33" s="208" t="s">
        <v>142</v>
      </c>
      <c r="E33" s="210" t="s">
        <v>212</v>
      </c>
      <c r="F33" s="216">
        <v>58</v>
      </c>
      <c r="G33" s="85"/>
      <c r="H33" s="240"/>
      <c r="I33" s="207" t="s">
        <v>129</v>
      </c>
      <c r="J33" s="208" t="s">
        <v>144</v>
      </c>
      <c r="K33" s="210" t="s">
        <v>216</v>
      </c>
      <c r="L33" s="216">
        <v>1</v>
      </c>
      <c r="N33" s="240"/>
      <c r="O33" s="207" t="s">
        <v>129</v>
      </c>
      <c r="P33" s="208" t="s">
        <v>158</v>
      </c>
      <c r="Q33" s="210" t="s">
        <v>213</v>
      </c>
      <c r="R33" s="216">
        <v>2</v>
      </c>
    </row>
    <row r="34" spans="2:18" ht="15.6" x14ac:dyDescent="0.3">
      <c r="B34" s="240"/>
      <c r="C34" s="207" t="s">
        <v>129</v>
      </c>
      <c r="D34" s="208" t="s">
        <v>142</v>
      </c>
      <c r="E34" s="210" t="s">
        <v>213</v>
      </c>
      <c r="F34" s="216">
        <v>231</v>
      </c>
      <c r="G34" s="85"/>
      <c r="H34" s="240"/>
      <c r="I34" s="207" t="s">
        <v>129</v>
      </c>
      <c r="J34" s="208" t="s">
        <v>145</v>
      </c>
      <c r="K34" s="210" t="s">
        <v>212</v>
      </c>
      <c r="L34" s="216">
        <v>5</v>
      </c>
      <c r="N34" s="240"/>
      <c r="O34" s="207" t="s">
        <v>129</v>
      </c>
      <c r="P34" s="208" t="s">
        <v>161</v>
      </c>
      <c r="Q34" s="210" t="s">
        <v>213</v>
      </c>
      <c r="R34" s="216">
        <v>1</v>
      </c>
    </row>
    <row r="35" spans="2:18" ht="15.6" x14ac:dyDescent="0.3">
      <c r="B35" s="240"/>
      <c r="C35" s="207" t="s">
        <v>129</v>
      </c>
      <c r="D35" s="208" t="s">
        <v>142</v>
      </c>
      <c r="E35" s="210" t="s">
        <v>214</v>
      </c>
      <c r="F35" s="216">
        <v>23</v>
      </c>
      <c r="G35" s="85"/>
      <c r="H35" s="240"/>
      <c r="I35" s="207" t="s">
        <v>129</v>
      </c>
      <c r="J35" s="208" t="s">
        <v>145</v>
      </c>
      <c r="K35" s="210" t="s">
        <v>213</v>
      </c>
      <c r="L35" s="216">
        <v>17</v>
      </c>
      <c r="N35" s="240"/>
      <c r="O35" s="207" t="s">
        <v>129</v>
      </c>
      <c r="P35" s="208" t="s">
        <v>162</v>
      </c>
      <c r="Q35" s="210" t="s">
        <v>212</v>
      </c>
      <c r="R35" s="216">
        <v>2</v>
      </c>
    </row>
    <row r="36" spans="2:18" ht="15.6" x14ac:dyDescent="0.3">
      <c r="B36" s="240"/>
      <c r="C36" s="207" t="s">
        <v>129</v>
      </c>
      <c r="D36" s="208" t="s">
        <v>142</v>
      </c>
      <c r="E36" s="210" t="s">
        <v>216</v>
      </c>
      <c r="F36" s="216">
        <v>1</v>
      </c>
      <c r="G36" s="85"/>
      <c r="H36" s="240"/>
      <c r="I36" s="207" t="s">
        <v>129</v>
      </c>
      <c r="J36" s="208" t="s">
        <v>145</v>
      </c>
      <c r="K36" s="210" t="s">
        <v>214</v>
      </c>
      <c r="L36" s="216">
        <v>1</v>
      </c>
      <c r="N36" s="240"/>
      <c r="O36" s="207" t="s">
        <v>129</v>
      </c>
      <c r="P36" s="208" t="s">
        <v>162</v>
      </c>
      <c r="Q36" s="210" t="s">
        <v>213</v>
      </c>
      <c r="R36" s="216">
        <v>7</v>
      </c>
    </row>
    <row r="37" spans="2:18" ht="15.6" x14ac:dyDescent="0.3">
      <c r="B37" s="240"/>
      <c r="C37" s="207" t="s">
        <v>129</v>
      </c>
      <c r="D37" s="208" t="s">
        <v>142</v>
      </c>
      <c r="E37" s="210" t="s">
        <v>215</v>
      </c>
      <c r="F37" s="216">
        <v>2</v>
      </c>
      <c r="G37" s="85"/>
      <c r="H37" s="240"/>
      <c r="I37" s="207" t="s">
        <v>129</v>
      </c>
      <c r="J37" s="208" t="s">
        <v>146</v>
      </c>
      <c r="K37" s="210" t="s">
        <v>212</v>
      </c>
      <c r="L37" s="216">
        <v>1</v>
      </c>
      <c r="N37" s="240"/>
      <c r="O37" s="207" t="s">
        <v>129</v>
      </c>
      <c r="P37" s="208" t="s">
        <v>164</v>
      </c>
      <c r="Q37" s="210" t="s">
        <v>212</v>
      </c>
      <c r="R37" s="216">
        <v>1</v>
      </c>
    </row>
    <row r="38" spans="2:18" ht="15.6" x14ac:dyDescent="0.3">
      <c r="B38" s="240"/>
      <c r="C38" s="207" t="s">
        <v>129</v>
      </c>
      <c r="D38" s="208" t="s">
        <v>143</v>
      </c>
      <c r="E38" s="210" t="s">
        <v>212</v>
      </c>
      <c r="F38" s="216">
        <v>6</v>
      </c>
      <c r="G38" s="85"/>
      <c r="H38" s="240"/>
      <c r="I38" s="207" t="s">
        <v>129</v>
      </c>
      <c r="J38" s="208" t="s">
        <v>146</v>
      </c>
      <c r="K38" s="210" t="s">
        <v>213</v>
      </c>
      <c r="L38" s="216">
        <v>16</v>
      </c>
      <c r="N38" s="240"/>
      <c r="O38" s="207" t="s">
        <v>129</v>
      </c>
      <c r="P38" s="208" t="s">
        <v>164</v>
      </c>
      <c r="Q38" s="210" t="s">
        <v>213</v>
      </c>
      <c r="R38" s="216">
        <v>3</v>
      </c>
    </row>
    <row r="39" spans="2:18" ht="15.6" x14ac:dyDescent="0.3">
      <c r="B39" s="240"/>
      <c r="C39" s="207" t="s">
        <v>129</v>
      </c>
      <c r="D39" s="208" t="s">
        <v>143</v>
      </c>
      <c r="E39" s="210" t="s">
        <v>213</v>
      </c>
      <c r="F39" s="216">
        <v>66</v>
      </c>
      <c r="G39" s="85"/>
      <c r="H39" s="240"/>
      <c r="I39" s="207" t="s">
        <v>129</v>
      </c>
      <c r="J39" s="208" t="s">
        <v>146</v>
      </c>
      <c r="K39" s="210" t="s">
        <v>214</v>
      </c>
      <c r="L39" s="216">
        <v>2</v>
      </c>
      <c r="N39" s="240"/>
      <c r="O39" s="207" t="s">
        <v>129</v>
      </c>
      <c r="P39" s="208" t="s">
        <v>165</v>
      </c>
      <c r="Q39" s="210" t="s">
        <v>213</v>
      </c>
      <c r="R39" s="216">
        <v>1</v>
      </c>
    </row>
    <row r="40" spans="2:18" ht="15.6" x14ac:dyDescent="0.3">
      <c r="B40" s="240"/>
      <c r="C40" s="207" t="s">
        <v>129</v>
      </c>
      <c r="D40" s="208" t="s">
        <v>143</v>
      </c>
      <c r="E40" s="210" t="s">
        <v>214</v>
      </c>
      <c r="F40" s="216">
        <v>1</v>
      </c>
      <c r="G40" s="85"/>
      <c r="H40" s="240"/>
      <c r="I40" s="207" t="s">
        <v>129</v>
      </c>
      <c r="J40" s="208" t="s">
        <v>146</v>
      </c>
      <c r="K40" s="210" t="s">
        <v>215</v>
      </c>
      <c r="L40" s="216">
        <v>1</v>
      </c>
      <c r="N40" s="240"/>
      <c r="O40" s="207" t="s">
        <v>129</v>
      </c>
      <c r="P40" s="208" t="s">
        <v>166</v>
      </c>
      <c r="Q40" s="210" t="s">
        <v>212</v>
      </c>
      <c r="R40" s="216">
        <v>1</v>
      </c>
    </row>
    <row r="41" spans="2:18" ht="15.6" x14ac:dyDescent="0.3">
      <c r="B41" s="240"/>
      <c r="C41" s="207" t="s">
        <v>129</v>
      </c>
      <c r="D41" s="208" t="s">
        <v>144</v>
      </c>
      <c r="E41" s="210" t="s">
        <v>212</v>
      </c>
      <c r="F41" s="216">
        <v>41</v>
      </c>
      <c r="G41" s="85"/>
      <c r="H41" s="240"/>
      <c r="I41" s="207" t="s">
        <v>129</v>
      </c>
      <c r="J41" s="208" t="s">
        <v>147</v>
      </c>
      <c r="K41" s="210" t="s">
        <v>212</v>
      </c>
      <c r="L41" s="216">
        <v>3</v>
      </c>
      <c r="N41" s="240"/>
      <c r="O41" s="207" t="s">
        <v>129</v>
      </c>
      <c r="P41" s="208" t="s">
        <v>166</v>
      </c>
      <c r="Q41" s="210" t="s">
        <v>213</v>
      </c>
      <c r="R41" s="216">
        <v>1</v>
      </c>
    </row>
    <row r="42" spans="2:18" ht="15.6" x14ac:dyDescent="0.3">
      <c r="B42" s="240"/>
      <c r="C42" s="207" t="s">
        <v>129</v>
      </c>
      <c r="D42" s="208" t="s">
        <v>144</v>
      </c>
      <c r="E42" s="210" t="s">
        <v>213</v>
      </c>
      <c r="F42" s="216">
        <v>121</v>
      </c>
      <c r="G42" s="85"/>
      <c r="H42" s="240"/>
      <c r="I42" s="207" t="s">
        <v>129</v>
      </c>
      <c r="J42" s="208" t="s">
        <v>147</v>
      </c>
      <c r="K42" s="210" t="s">
        <v>213</v>
      </c>
      <c r="L42" s="216">
        <v>15</v>
      </c>
      <c r="N42" s="240"/>
      <c r="O42" s="207" t="s">
        <v>129</v>
      </c>
      <c r="P42" s="208" t="s">
        <v>167</v>
      </c>
      <c r="Q42" s="210" t="s">
        <v>212</v>
      </c>
      <c r="R42" s="216">
        <v>4</v>
      </c>
    </row>
    <row r="43" spans="2:18" ht="15.6" x14ac:dyDescent="0.3">
      <c r="B43" s="240"/>
      <c r="C43" s="207" t="s">
        <v>129</v>
      </c>
      <c r="D43" s="208" t="s">
        <v>144</v>
      </c>
      <c r="E43" s="210" t="s">
        <v>214</v>
      </c>
      <c r="F43" s="216">
        <v>14</v>
      </c>
      <c r="G43" s="85"/>
      <c r="H43" s="240"/>
      <c r="I43" s="207" t="s">
        <v>129</v>
      </c>
      <c r="J43" s="208" t="s">
        <v>147</v>
      </c>
      <c r="K43" s="210" t="s">
        <v>214</v>
      </c>
      <c r="L43" s="216">
        <v>2</v>
      </c>
      <c r="N43" s="240"/>
      <c r="O43" s="207" t="s">
        <v>129</v>
      </c>
      <c r="P43" s="208" t="s">
        <v>167</v>
      </c>
      <c r="Q43" s="210" t="s">
        <v>213</v>
      </c>
      <c r="R43" s="216">
        <v>11</v>
      </c>
    </row>
    <row r="44" spans="2:18" ht="15.6" x14ac:dyDescent="0.3">
      <c r="B44" s="240"/>
      <c r="C44" s="207" t="s">
        <v>129</v>
      </c>
      <c r="D44" s="208" t="s">
        <v>144</v>
      </c>
      <c r="E44" s="210" t="s">
        <v>216</v>
      </c>
      <c r="F44" s="216">
        <v>1</v>
      </c>
      <c r="G44" s="85"/>
      <c r="H44" s="240"/>
      <c r="I44" s="207" t="s">
        <v>129</v>
      </c>
      <c r="J44" s="208" t="s">
        <v>147</v>
      </c>
      <c r="K44" s="210" t="s">
        <v>216</v>
      </c>
      <c r="L44" s="216">
        <v>1</v>
      </c>
      <c r="N44" s="240"/>
      <c r="O44" s="207" t="s">
        <v>129</v>
      </c>
      <c r="P44" s="208" t="s">
        <v>167</v>
      </c>
      <c r="Q44" s="210" t="s">
        <v>214</v>
      </c>
      <c r="R44" s="216">
        <v>1</v>
      </c>
    </row>
    <row r="45" spans="2:18" ht="15.6" x14ac:dyDescent="0.3">
      <c r="B45" s="240"/>
      <c r="C45" s="207" t="s">
        <v>129</v>
      </c>
      <c r="D45" s="208" t="s">
        <v>144</v>
      </c>
      <c r="E45" s="210" t="s">
        <v>215</v>
      </c>
      <c r="F45" s="216">
        <v>1</v>
      </c>
      <c r="G45" s="85"/>
      <c r="H45" s="240"/>
      <c r="I45" s="207" t="s">
        <v>129</v>
      </c>
      <c r="J45" s="208" t="s">
        <v>147</v>
      </c>
      <c r="K45" s="210" t="s">
        <v>215</v>
      </c>
      <c r="L45" s="216">
        <v>2</v>
      </c>
      <c r="N45" s="240"/>
      <c r="O45" s="207" t="s">
        <v>129</v>
      </c>
      <c r="P45" s="208" t="s">
        <v>168</v>
      </c>
      <c r="Q45" s="210" t="s">
        <v>213</v>
      </c>
      <c r="R45" s="216">
        <v>4</v>
      </c>
    </row>
    <row r="46" spans="2:18" ht="15.6" x14ac:dyDescent="0.3">
      <c r="B46" s="240"/>
      <c r="C46" s="207" t="s">
        <v>129</v>
      </c>
      <c r="D46" s="208" t="s">
        <v>145</v>
      </c>
      <c r="E46" s="210" t="s">
        <v>212</v>
      </c>
      <c r="F46" s="216">
        <v>29</v>
      </c>
      <c r="G46" s="85"/>
      <c r="H46" s="240"/>
      <c r="I46" s="207" t="s">
        <v>129</v>
      </c>
      <c r="J46" s="208" t="s">
        <v>148</v>
      </c>
      <c r="K46" s="210" t="s">
        <v>212</v>
      </c>
      <c r="L46" s="216">
        <v>1</v>
      </c>
      <c r="N46" s="240"/>
      <c r="O46" s="207" t="s">
        <v>129</v>
      </c>
      <c r="P46" s="208" t="s">
        <v>168</v>
      </c>
      <c r="Q46" s="210" t="s">
        <v>214</v>
      </c>
      <c r="R46" s="216">
        <v>1</v>
      </c>
    </row>
    <row r="47" spans="2:18" ht="15.6" x14ac:dyDescent="0.3">
      <c r="B47" s="240"/>
      <c r="C47" s="207" t="s">
        <v>129</v>
      </c>
      <c r="D47" s="208" t="s">
        <v>145</v>
      </c>
      <c r="E47" s="210" t="s">
        <v>213</v>
      </c>
      <c r="F47" s="216">
        <v>97</v>
      </c>
      <c r="G47" s="85"/>
      <c r="H47" s="240"/>
      <c r="I47" s="207" t="s">
        <v>129</v>
      </c>
      <c r="J47" s="208" t="s">
        <v>148</v>
      </c>
      <c r="K47" s="210" t="s">
        <v>213</v>
      </c>
      <c r="L47" s="216">
        <v>7</v>
      </c>
      <c r="N47" s="240"/>
      <c r="O47" s="207" t="s">
        <v>169</v>
      </c>
      <c r="P47" s="208" t="s">
        <v>173</v>
      </c>
      <c r="Q47" s="210" t="s">
        <v>212</v>
      </c>
      <c r="R47" s="216">
        <v>7</v>
      </c>
    </row>
    <row r="48" spans="2:18" ht="15.6" x14ac:dyDescent="0.3">
      <c r="B48" s="240"/>
      <c r="C48" s="207" t="s">
        <v>129</v>
      </c>
      <c r="D48" s="208" t="s">
        <v>145</v>
      </c>
      <c r="E48" s="210" t="s">
        <v>214</v>
      </c>
      <c r="F48" s="216">
        <v>12</v>
      </c>
      <c r="G48" s="85"/>
      <c r="H48" s="240"/>
      <c r="I48" s="207" t="s">
        <v>129</v>
      </c>
      <c r="J48" s="208" t="s">
        <v>148</v>
      </c>
      <c r="K48" s="210" t="s">
        <v>216</v>
      </c>
      <c r="L48" s="216">
        <v>1</v>
      </c>
      <c r="N48" s="240"/>
      <c r="O48" s="207" t="s">
        <v>169</v>
      </c>
      <c r="P48" s="208" t="s">
        <v>173</v>
      </c>
      <c r="Q48" s="210" t="s">
        <v>213</v>
      </c>
      <c r="R48" s="216">
        <v>10</v>
      </c>
    </row>
    <row r="49" spans="2:18" ht="15.6" x14ac:dyDescent="0.3">
      <c r="B49" s="240"/>
      <c r="C49" s="207" t="s">
        <v>129</v>
      </c>
      <c r="D49" s="208" t="s">
        <v>145</v>
      </c>
      <c r="E49" s="210" t="s">
        <v>216</v>
      </c>
      <c r="F49" s="216">
        <v>2</v>
      </c>
      <c r="G49" s="85"/>
      <c r="H49" s="240"/>
      <c r="I49" s="207" t="s">
        <v>129</v>
      </c>
      <c r="J49" s="208" t="s">
        <v>150</v>
      </c>
      <c r="K49" s="210" t="s">
        <v>212</v>
      </c>
      <c r="L49" s="216">
        <v>9</v>
      </c>
      <c r="N49" s="240"/>
      <c r="O49" s="207" t="s">
        <v>169</v>
      </c>
      <c r="P49" s="208" t="s">
        <v>173</v>
      </c>
      <c r="Q49" s="210" t="s">
        <v>214</v>
      </c>
      <c r="R49" s="216">
        <v>2</v>
      </c>
    </row>
    <row r="50" spans="2:18" ht="15.6" x14ac:dyDescent="0.3">
      <c r="B50" s="240"/>
      <c r="C50" s="207" t="s">
        <v>129</v>
      </c>
      <c r="D50" s="208" t="s">
        <v>146</v>
      </c>
      <c r="E50" s="210" t="s">
        <v>212</v>
      </c>
      <c r="F50" s="216">
        <v>20</v>
      </c>
      <c r="G50" s="85"/>
      <c r="H50" s="240"/>
      <c r="I50" s="207" t="s">
        <v>129</v>
      </c>
      <c r="J50" s="208" t="s">
        <v>150</v>
      </c>
      <c r="K50" s="210" t="s">
        <v>213</v>
      </c>
      <c r="L50" s="216">
        <v>116</v>
      </c>
      <c r="N50" s="240"/>
      <c r="O50" s="207" t="s">
        <v>169</v>
      </c>
      <c r="P50" s="208" t="s">
        <v>173</v>
      </c>
      <c r="Q50" s="210" t="s">
        <v>215</v>
      </c>
      <c r="R50" s="216">
        <v>1</v>
      </c>
    </row>
    <row r="51" spans="2:18" ht="15.6" x14ac:dyDescent="0.3">
      <c r="B51" s="240"/>
      <c r="C51" s="207" t="s">
        <v>129</v>
      </c>
      <c r="D51" s="208" t="s">
        <v>146</v>
      </c>
      <c r="E51" s="210" t="s">
        <v>213</v>
      </c>
      <c r="F51" s="216">
        <v>71</v>
      </c>
      <c r="G51" s="85"/>
      <c r="H51" s="240"/>
      <c r="I51" s="207" t="s">
        <v>129</v>
      </c>
      <c r="J51" s="208" t="s">
        <v>150</v>
      </c>
      <c r="K51" s="210" t="s">
        <v>214</v>
      </c>
      <c r="L51" s="216">
        <v>8</v>
      </c>
      <c r="N51" s="240"/>
      <c r="O51" s="207" t="s">
        <v>169</v>
      </c>
      <c r="P51" s="208" t="s">
        <v>177</v>
      </c>
      <c r="Q51" s="210" t="s">
        <v>212</v>
      </c>
      <c r="R51" s="216">
        <v>4</v>
      </c>
    </row>
    <row r="52" spans="2:18" ht="15.6" x14ac:dyDescent="0.3">
      <c r="B52" s="240"/>
      <c r="C52" s="207" t="s">
        <v>129</v>
      </c>
      <c r="D52" s="208" t="s">
        <v>146</v>
      </c>
      <c r="E52" s="210" t="s">
        <v>214</v>
      </c>
      <c r="F52" s="216">
        <v>8</v>
      </c>
      <c r="G52" s="85"/>
      <c r="H52" s="240"/>
      <c r="I52" s="207" t="s">
        <v>129</v>
      </c>
      <c r="J52" s="208" t="s">
        <v>150</v>
      </c>
      <c r="K52" s="210" t="s">
        <v>216</v>
      </c>
      <c r="L52" s="216">
        <v>7</v>
      </c>
      <c r="N52" s="240"/>
      <c r="O52" s="207" t="s">
        <v>169</v>
      </c>
      <c r="P52" s="208" t="s">
        <v>177</v>
      </c>
      <c r="Q52" s="210" t="s">
        <v>213</v>
      </c>
      <c r="R52" s="216">
        <v>4</v>
      </c>
    </row>
    <row r="53" spans="2:18" ht="15.6" x14ac:dyDescent="0.3">
      <c r="B53" s="240"/>
      <c r="C53" s="207" t="s">
        <v>129</v>
      </c>
      <c r="D53" s="208" t="s">
        <v>146</v>
      </c>
      <c r="E53" s="210" t="s">
        <v>216</v>
      </c>
      <c r="F53" s="216">
        <v>3</v>
      </c>
      <c r="G53" s="85"/>
      <c r="H53" s="240"/>
      <c r="I53" s="207" t="s">
        <v>129</v>
      </c>
      <c r="J53" s="208" t="s">
        <v>150</v>
      </c>
      <c r="K53" s="210" t="s">
        <v>215</v>
      </c>
      <c r="L53" s="216">
        <v>5</v>
      </c>
      <c r="N53" s="240"/>
      <c r="O53" s="207" t="s">
        <v>169</v>
      </c>
      <c r="P53" s="208" t="s">
        <v>177</v>
      </c>
      <c r="Q53" s="210" t="s">
        <v>215</v>
      </c>
      <c r="R53" s="216">
        <v>1</v>
      </c>
    </row>
    <row r="54" spans="2:18" ht="15.6" x14ac:dyDescent="0.3">
      <c r="B54" s="240"/>
      <c r="C54" s="207" t="s">
        <v>129</v>
      </c>
      <c r="D54" s="208" t="s">
        <v>146</v>
      </c>
      <c r="E54" s="210" t="s">
        <v>215</v>
      </c>
      <c r="F54" s="216">
        <v>2</v>
      </c>
      <c r="G54" s="85"/>
      <c r="H54" s="240"/>
      <c r="I54" s="207" t="s">
        <v>129</v>
      </c>
      <c r="J54" s="208" t="s">
        <v>151</v>
      </c>
      <c r="K54" s="210" t="s">
        <v>212</v>
      </c>
      <c r="L54" s="216">
        <v>2</v>
      </c>
      <c r="N54" s="240"/>
      <c r="O54" s="207" t="s">
        <v>169</v>
      </c>
      <c r="P54" s="208" t="s">
        <v>178</v>
      </c>
      <c r="Q54" s="210" t="s">
        <v>212</v>
      </c>
      <c r="R54" s="216">
        <v>1</v>
      </c>
    </row>
    <row r="55" spans="2:18" ht="15.6" x14ac:dyDescent="0.3">
      <c r="B55" s="240"/>
      <c r="C55" s="207" t="s">
        <v>129</v>
      </c>
      <c r="D55" s="208" t="s">
        <v>147</v>
      </c>
      <c r="E55" s="210" t="s">
        <v>212</v>
      </c>
      <c r="F55" s="216">
        <v>21</v>
      </c>
      <c r="G55" s="85"/>
      <c r="H55" s="240"/>
      <c r="I55" s="207" t="s">
        <v>129</v>
      </c>
      <c r="J55" s="208" t="s">
        <v>151</v>
      </c>
      <c r="K55" s="210" t="s">
        <v>213</v>
      </c>
      <c r="L55" s="216">
        <v>38</v>
      </c>
      <c r="N55" s="240"/>
      <c r="O55" s="207" t="s">
        <v>169</v>
      </c>
      <c r="P55" s="208" t="s">
        <v>178</v>
      </c>
      <c r="Q55" s="210" t="s">
        <v>213</v>
      </c>
      <c r="R55" s="216">
        <v>3</v>
      </c>
    </row>
    <row r="56" spans="2:18" ht="15.6" x14ac:dyDescent="0.3">
      <c r="B56" s="240"/>
      <c r="C56" s="207" t="s">
        <v>129</v>
      </c>
      <c r="D56" s="208" t="s">
        <v>147</v>
      </c>
      <c r="E56" s="210" t="s">
        <v>213</v>
      </c>
      <c r="F56" s="216">
        <v>70</v>
      </c>
      <c r="G56" s="85"/>
      <c r="H56" s="240"/>
      <c r="I56" s="207" t="s">
        <v>129</v>
      </c>
      <c r="J56" s="208" t="s">
        <v>151</v>
      </c>
      <c r="K56" s="210" t="s">
        <v>214</v>
      </c>
      <c r="L56" s="216">
        <v>10</v>
      </c>
      <c r="N56" s="240"/>
      <c r="O56" s="207" t="s">
        <v>169</v>
      </c>
      <c r="P56" s="208" t="s">
        <v>178</v>
      </c>
      <c r="Q56" s="210" t="s">
        <v>216</v>
      </c>
      <c r="R56" s="216">
        <v>1</v>
      </c>
    </row>
    <row r="57" spans="2:18" ht="15.6" x14ac:dyDescent="0.3">
      <c r="B57" s="240"/>
      <c r="C57" s="207" t="s">
        <v>129</v>
      </c>
      <c r="D57" s="208" t="s">
        <v>147</v>
      </c>
      <c r="E57" s="210" t="s">
        <v>214</v>
      </c>
      <c r="F57" s="216">
        <v>6</v>
      </c>
      <c r="G57" s="85"/>
      <c r="H57" s="240"/>
      <c r="I57" s="207" t="s">
        <v>129</v>
      </c>
      <c r="J57" s="208" t="s">
        <v>151</v>
      </c>
      <c r="K57" s="210" t="s">
        <v>216</v>
      </c>
      <c r="L57" s="216">
        <v>6</v>
      </c>
      <c r="N57" s="240"/>
      <c r="O57" s="207" t="s">
        <v>169</v>
      </c>
      <c r="P57" s="208" t="s">
        <v>178</v>
      </c>
      <c r="Q57" s="210" t="s">
        <v>215</v>
      </c>
      <c r="R57" s="216">
        <v>1</v>
      </c>
    </row>
    <row r="58" spans="2:18" ht="15.6" x14ac:dyDescent="0.3">
      <c r="B58" s="240"/>
      <c r="C58" s="207" t="s">
        <v>129</v>
      </c>
      <c r="D58" s="208" t="s">
        <v>147</v>
      </c>
      <c r="E58" s="210" t="s">
        <v>216</v>
      </c>
      <c r="F58" s="216">
        <v>3</v>
      </c>
      <c r="G58" s="85"/>
      <c r="H58" s="240"/>
      <c r="I58" s="207" t="s">
        <v>129</v>
      </c>
      <c r="J58" s="208" t="s">
        <v>151</v>
      </c>
      <c r="K58" s="210" t="s">
        <v>215</v>
      </c>
      <c r="L58" s="216">
        <v>3</v>
      </c>
      <c r="N58" s="240"/>
      <c r="O58" s="207" t="s">
        <v>169</v>
      </c>
      <c r="P58" s="208" t="s">
        <v>180</v>
      </c>
      <c r="Q58" s="210" t="s">
        <v>212</v>
      </c>
      <c r="R58" s="216">
        <v>1</v>
      </c>
    </row>
    <row r="59" spans="2:18" ht="15.6" x14ac:dyDescent="0.3">
      <c r="B59" s="240"/>
      <c r="C59" s="207" t="s">
        <v>129</v>
      </c>
      <c r="D59" s="208" t="s">
        <v>148</v>
      </c>
      <c r="E59" s="210" t="s">
        <v>212</v>
      </c>
      <c r="F59" s="216">
        <v>1</v>
      </c>
      <c r="G59" s="85"/>
      <c r="H59" s="240"/>
      <c r="I59" s="207" t="s">
        <v>129</v>
      </c>
      <c r="J59" s="208" t="s">
        <v>152</v>
      </c>
      <c r="K59" s="210" t="s">
        <v>212</v>
      </c>
      <c r="L59" s="216">
        <v>8</v>
      </c>
      <c r="N59" s="240"/>
      <c r="O59" s="207" t="s">
        <v>169</v>
      </c>
      <c r="P59" s="208" t="s">
        <v>180</v>
      </c>
      <c r="Q59" s="210" t="s">
        <v>213</v>
      </c>
      <c r="R59" s="216">
        <v>8</v>
      </c>
    </row>
    <row r="60" spans="2:18" ht="15.6" x14ac:dyDescent="0.3">
      <c r="B60" s="240"/>
      <c r="C60" s="207" t="s">
        <v>129</v>
      </c>
      <c r="D60" s="208" t="s">
        <v>148</v>
      </c>
      <c r="E60" s="210" t="s">
        <v>213</v>
      </c>
      <c r="F60" s="216">
        <v>9</v>
      </c>
      <c r="G60" s="85"/>
      <c r="H60" s="240"/>
      <c r="I60" s="207" t="s">
        <v>129</v>
      </c>
      <c r="J60" s="208" t="s">
        <v>152</v>
      </c>
      <c r="K60" s="210" t="s">
        <v>213</v>
      </c>
      <c r="L60" s="216">
        <v>55</v>
      </c>
      <c r="N60" s="240"/>
      <c r="O60" s="207" t="s">
        <v>169</v>
      </c>
      <c r="P60" s="208" t="s">
        <v>181</v>
      </c>
      <c r="Q60" s="210" t="s">
        <v>212</v>
      </c>
      <c r="R60" s="216">
        <v>5</v>
      </c>
    </row>
    <row r="61" spans="2:18" ht="15.6" x14ac:dyDescent="0.3">
      <c r="B61" s="240"/>
      <c r="C61" s="207" t="s">
        <v>129</v>
      </c>
      <c r="D61" s="208" t="s">
        <v>148</v>
      </c>
      <c r="E61" s="210" t="s">
        <v>214</v>
      </c>
      <c r="F61" s="216">
        <v>1</v>
      </c>
      <c r="G61" s="85"/>
      <c r="H61" s="240"/>
      <c r="I61" s="207" t="s">
        <v>129</v>
      </c>
      <c r="J61" s="208" t="s">
        <v>152</v>
      </c>
      <c r="K61" s="210" t="s">
        <v>214</v>
      </c>
      <c r="L61" s="216">
        <v>7</v>
      </c>
      <c r="N61" s="240"/>
      <c r="O61" s="207" t="s">
        <v>169</v>
      </c>
      <c r="P61" s="208" t="s">
        <v>181</v>
      </c>
      <c r="Q61" s="210" t="s">
        <v>213</v>
      </c>
      <c r="R61" s="216">
        <v>14</v>
      </c>
    </row>
    <row r="62" spans="2:18" ht="15.6" x14ac:dyDescent="0.3">
      <c r="B62" s="240"/>
      <c r="C62" s="207" t="s">
        <v>129</v>
      </c>
      <c r="D62" s="208" t="s">
        <v>148</v>
      </c>
      <c r="E62" s="210" t="s">
        <v>216</v>
      </c>
      <c r="F62" s="216">
        <v>1</v>
      </c>
      <c r="G62" s="85"/>
      <c r="H62" s="240"/>
      <c r="I62" s="207" t="s">
        <v>129</v>
      </c>
      <c r="J62" s="208" t="s">
        <v>152</v>
      </c>
      <c r="K62" s="210" t="s">
        <v>216</v>
      </c>
      <c r="L62" s="216">
        <v>2</v>
      </c>
      <c r="N62" s="240"/>
      <c r="O62" s="207" t="s">
        <v>169</v>
      </c>
      <c r="P62" s="208" t="s">
        <v>181</v>
      </c>
      <c r="Q62" s="210" t="s">
        <v>214</v>
      </c>
      <c r="R62" s="216">
        <v>1</v>
      </c>
    </row>
    <row r="63" spans="2:18" ht="15.6" x14ac:dyDescent="0.3">
      <c r="B63" s="240"/>
      <c r="C63" s="207" t="s">
        <v>129</v>
      </c>
      <c r="D63" s="208" t="s">
        <v>150</v>
      </c>
      <c r="E63" s="210" t="s">
        <v>212</v>
      </c>
      <c r="F63" s="216">
        <v>80</v>
      </c>
      <c r="G63" s="85"/>
      <c r="H63" s="240"/>
      <c r="I63" s="207" t="s">
        <v>129</v>
      </c>
      <c r="J63" s="208" t="s">
        <v>152</v>
      </c>
      <c r="K63" s="210" t="s">
        <v>215</v>
      </c>
      <c r="L63" s="216">
        <v>2</v>
      </c>
      <c r="N63" s="240"/>
      <c r="O63" s="207" t="s">
        <v>169</v>
      </c>
      <c r="P63" s="208" t="s">
        <v>182</v>
      </c>
      <c r="Q63" s="210" t="s">
        <v>212</v>
      </c>
      <c r="R63" s="216">
        <v>1</v>
      </c>
    </row>
    <row r="64" spans="2:18" ht="15.6" x14ac:dyDescent="0.3">
      <c r="B64" s="240"/>
      <c r="C64" s="207" t="s">
        <v>129</v>
      </c>
      <c r="D64" s="208" t="s">
        <v>150</v>
      </c>
      <c r="E64" s="210" t="s">
        <v>213</v>
      </c>
      <c r="F64" s="216">
        <v>397</v>
      </c>
      <c r="G64" s="85"/>
      <c r="H64" s="240"/>
      <c r="I64" s="207" t="s">
        <v>129</v>
      </c>
      <c r="J64" s="208" t="s">
        <v>153</v>
      </c>
      <c r="K64" s="210" t="s">
        <v>212</v>
      </c>
      <c r="L64" s="216">
        <v>4</v>
      </c>
      <c r="N64" s="240"/>
      <c r="O64" s="207" t="s">
        <v>169</v>
      </c>
      <c r="P64" s="208" t="s">
        <v>182</v>
      </c>
      <c r="Q64" s="210" t="s">
        <v>213</v>
      </c>
      <c r="R64" s="216">
        <v>5</v>
      </c>
    </row>
    <row r="65" spans="2:18" ht="15.6" x14ac:dyDescent="0.3">
      <c r="B65" s="240"/>
      <c r="C65" s="207" t="s">
        <v>129</v>
      </c>
      <c r="D65" s="208" t="s">
        <v>150</v>
      </c>
      <c r="E65" s="210" t="s">
        <v>214</v>
      </c>
      <c r="F65" s="216">
        <v>36</v>
      </c>
      <c r="G65" s="85"/>
      <c r="H65" s="240"/>
      <c r="I65" s="207" t="s">
        <v>129</v>
      </c>
      <c r="J65" s="208" t="s">
        <v>153</v>
      </c>
      <c r="K65" s="210" t="s">
        <v>213</v>
      </c>
      <c r="L65" s="216">
        <v>45</v>
      </c>
      <c r="N65" s="240"/>
      <c r="O65" s="207" t="s">
        <v>169</v>
      </c>
      <c r="P65" s="208" t="s">
        <v>183</v>
      </c>
      <c r="Q65" s="210" t="s">
        <v>213</v>
      </c>
      <c r="R65" s="216">
        <v>2</v>
      </c>
    </row>
    <row r="66" spans="2:18" ht="15.6" x14ac:dyDescent="0.3">
      <c r="B66" s="240"/>
      <c r="C66" s="207" t="s">
        <v>129</v>
      </c>
      <c r="D66" s="208" t="s">
        <v>150</v>
      </c>
      <c r="E66" s="210" t="s">
        <v>216</v>
      </c>
      <c r="F66" s="216">
        <v>4</v>
      </c>
      <c r="G66" s="85"/>
      <c r="H66" s="240"/>
      <c r="I66" s="207" t="s">
        <v>129</v>
      </c>
      <c r="J66" s="208" t="s">
        <v>153</v>
      </c>
      <c r="K66" s="210" t="s">
        <v>214</v>
      </c>
      <c r="L66" s="216">
        <v>8</v>
      </c>
      <c r="N66" s="240"/>
      <c r="O66" s="207" t="s">
        <v>169</v>
      </c>
      <c r="P66" s="208" t="s">
        <v>185</v>
      </c>
      <c r="Q66" s="210" t="s">
        <v>212</v>
      </c>
      <c r="R66" s="216">
        <v>3</v>
      </c>
    </row>
    <row r="67" spans="2:18" ht="15.6" x14ac:dyDescent="0.3">
      <c r="B67" s="240"/>
      <c r="C67" s="207" t="s">
        <v>129</v>
      </c>
      <c r="D67" s="208" t="s">
        <v>150</v>
      </c>
      <c r="E67" s="210" t="s">
        <v>215</v>
      </c>
      <c r="F67" s="216">
        <v>3</v>
      </c>
      <c r="G67" s="85"/>
      <c r="H67" s="240"/>
      <c r="I67" s="207" t="s">
        <v>129</v>
      </c>
      <c r="J67" s="208" t="s">
        <v>153</v>
      </c>
      <c r="K67" s="210" t="s">
        <v>216</v>
      </c>
      <c r="L67" s="216">
        <v>4</v>
      </c>
      <c r="N67" s="240"/>
      <c r="O67" s="207" t="s">
        <v>169</v>
      </c>
      <c r="P67" s="208" t="s">
        <v>185</v>
      </c>
      <c r="Q67" s="210" t="s">
        <v>213</v>
      </c>
      <c r="R67" s="216">
        <v>22</v>
      </c>
    </row>
    <row r="68" spans="2:18" ht="15.6" x14ac:dyDescent="0.3">
      <c r="B68" s="240"/>
      <c r="C68" s="207" t="s">
        <v>129</v>
      </c>
      <c r="D68" s="208" t="s">
        <v>151</v>
      </c>
      <c r="E68" s="210" t="s">
        <v>212</v>
      </c>
      <c r="F68" s="216">
        <v>25</v>
      </c>
      <c r="G68" s="85"/>
      <c r="H68" s="240"/>
      <c r="I68" s="207" t="s">
        <v>129</v>
      </c>
      <c r="J68" s="208" t="s">
        <v>153</v>
      </c>
      <c r="K68" s="210" t="s">
        <v>215</v>
      </c>
      <c r="L68" s="216">
        <v>1</v>
      </c>
      <c r="N68" s="240"/>
      <c r="O68" s="207" t="s">
        <v>169</v>
      </c>
      <c r="P68" s="208" t="s">
        <v>185</v>
      </c>
      <c r="Q68" s="210" t="s">
        <v>214</v>
      </c>
      <c r="R68" s="216">
        <v>3</v>
      </c>
    </row>
    <row r="69" spans="2:18" ht="15.6" x14ac:dyDescent="0.3">
      <c r="B69" s="240"/>
      <c r="C69" s="207" t="s">
        <v>129</v>
      </c>
      <c r="D69" s="208" t="s">
        <v>151</v>
      </c>
      <c r="E69" s="210" t="s">
        <v>213</v>
      </c>
      <c r="F69" s="216">
        <v>152</v>
      </c>
      <c r="G69" s="85"/>
      <c r="H69" s="240"/>
      <c r="I69" s="207" t="s">
        <v>129</v>
      </c>
      <c r="J69" s="208" t="s">
        <v>154</v>
      </c>
      <c r="K69" s="210" t="s">
        <v>212</v>
      </c>
      <c r="L69" s="216">
        <v>6</v>
      </c>
      <c r="N69" s="240"/>
      <c r="O69" s="207" t="s">
        <v>169</v>
      </c>
      <c r="P69" s="208" t="s">
        <v>186</v>
      </c>
      <c r="Q69" s="210" t="s">
        <v>212</v>
      </c>
      <c r="R69" s="216">
        <v>1</v>
      </c>
    </row>
    <row r="70" spans="2:18" ht="15.6" x14ac:dyDescent="0.3">
      <c r="B70" s="240"/>
      <c r="C70" s="207" t="s">
        <v>129</v>
      </c>
      <c r="D70" s="208" t="s">
        <v>151</v>
      </c>
      <c r="E70" s="210" t="s">
        <v>214</v>
      </c>
      <c r="F70" s="216">
        <v>12</v>
      </c>
      <c r="G70" s="85"/>
      <c r="H70" s="240"/>
      <c r="I70" s="207" t="s">
        <v>129</v>
      </c>
      <c r="J70" s="208" t="s">
        <v>154</v>
      </c>
      <c r="K70" s="210" t="s">
        <v>213</v>
      </c>
      <c r="L70" s="216">
        <v>60</v>
      </c>
      <c r="N70" s="240"/>
      <c r="O70" s="207" t="s">
        <v>169</v>
      </c>
      <c r="P70" s="208" t="s">
        <v>186</v>
      </c>
      <c r="Q70" s="210" t="s">
        <v>213</v>
      </c>
      <c r="R70" s="216">
        <v>6</v>
      </c>
    </row>
    <row r="71" spans="2:18" ht="15.6" x14ac:dyDescent="0.3">
      <c r="B71" s="240"/>
      <c r="C71" s="207" t="s">
        <v>129</v>
      </c>
      <c r="D71" s="208" t="s">
        <v>151</v>
      </c>
      <c r="E71" s="210" t="s">
        <v>216</v>
      </c>
      <c r="F71" s="216">
        <v>1</v>
      </c>
      <c r="G71" s="85"/>
      <c r="H71" s="240"/>
      <c r="I71" s="207" t="s">
        <v>129</v>
      </c>
      <c r="J71" s="208" t="s">
        <v>154</v>
      </c>
      <c r="K71" s="210" t="s">
        <v>214</v>
      </c>
      <c r="L71" s="216">
        <v>8</v>
      </c>
      <c r="N71" s="240"/>
      <c r="O71" s="207" t="s">
        <v>169</v>
      </c>
      <c r="P71" s="208" t="s">
        <v>187</v>
      </c>
      <c r="Q71" s="210" t="s">
        <v>212</v>
      </c>
      <c r="R71" s="216">
        <v>1</v>
      </c>
    </row>
    <row r="72" spans="2:18" ht="15.6" x14ac:dyDescent="0.3">
      <c r="B72" s="240"/>
      <c r="C72" s="207" t="s">
        <v>129</v>
      </c>
      <c r="D72" s="208" t="s">
        <v>151</v>
      </c>
      <c r="E72" s="210" t="s">
        <v>215</v>
      </c>
      <c r="F72" s="216">
        <v>2</v>
      </c>
      <c r="G72" s="85"/>
      <c r="H72" s="240"/>
      <c r="I72" s="207" t="s">
        <v>129</v>
      </c>
      <c r="J72" s="208" t="s">
        <v>154</v>
      </c>
      <c r="K72" s="210" t="s">
        <v>216</v>
      </c>
      <c r="L72" s="216">
        <v>6</v>
      </c>
      <c r="N72" s="240"/>
      <c r="O72" s="207" t="s">
        <v>169</v>
      </c>
      <c r="P72" s="208" t="s">
        <v>187</v>
      </c>
      <c r="Q72" s="210" t="s">
        <v>213</v>
      </c>
      <c r="R72" s="216">
        <v>5</v>
      </c>
    </row>
    <row r="73" spans="2:18" ht="15.6" x14ac:dyDescent="0.3">
      <c r="B73" s="240"/>
      <c r="C73" s="207" t="s">
        <v>129</v>
      </c>
      <c r="D73" s="208" t="s">
        <v>152</v>
      </c>
      <c r="E73" s="210" t="s">
        <v>212</v>
      </c>
      <c r="F73" s="216">
        <v>72</v>
      </c>
      <c r="G73" s="85"/>
      <c r="H73" s="240"/>
      <c r="I73" s="207" t="s">
        <v>129</v>
      </c>
      <c r="J73" s="208" t="s">
        <v>156</v>
      </c>
      <c r="K73" s="210" t="s">
        <v>213</v>
      </c>
      <c r="L73" s="216">
        <v>4</v>
      </c>
      <c r="N73" s="240"/>
      <c r="O73" s="207" t="s">
        <v>169</v>
      </c>
      <c r="P73" s="208" t="s">
        <v>187</v>
      </c>
      <c r="Q73" s="210" t="s">
        <v>214</v>
      </c>
      <c r="R73" s="216">
        <v>2</v>
      </c>
    </row>
    <row r="74" spans="2:18" ht="15.6" x14ac:dyDescent="0.3">
      <c r="B74" s="240"/>
      <c r="C74" s="207" t="s">
        <v>129</v>
      </c>
      <c r="D74" s="208" t="s">
        <v>152</v>
      </c>
      <c r="E74" s="210" t="s">
        <v>213</v>
      </c>
      <c r="F74" s="216">
        <v>281</v>
      </c>
      <c r="G74" s="85"/>
      <c r="H74" s="240"/>
      <c r="I74" s="207" t="s">
        <v>129</v>
      </c>
      <c r="J74" s="208" t="s">
        <v>157</v>
      </c>
      <c r="K74" s="210" t="s">
        <v>212</v>
      </c>
      <c r="L74" s="216">
        <v>6</v>
      </c>
      <c r="N74" s="240"/>
      <c r="O74" s="207" t="s">
        <v>169</v>
      </c>
      <c r="P74" s="208" t="s">
        <v>188</v>
      </c>
      <c r="Q74" s="210" t="s">
        <v>212</v>
      </c>
      <c r="R74" s="216">
        <v>4</v>
      </c>
    </row>
    <row r="75" spans="2:18" ht="15.6" x14ac:dyDescent="0.3">
      <c r="B75" s="240"/>
      <c r="C75" s="207" t="s">
        <v>129</v>
      </c>
      <c r="D75" s="208" t="s">
        <v>152</v>
      </c>
      <c r="E75" s="210" t="s">
        <v>214</v>
      </c>
      <c r="F75" s="216">
        <v>31</v>
      </c>
      <c r="G75" s="85"/>
      <c r="H75" s="240"/>
      <c r="I75" s="207" t="s">
        <v>129</v>
      </c>
      <c r="J75" s="208" t="s">
        <v>157</v>
      </c>
      <c r="K75" s="210" t="s">
        <v>213</v>
      </c>
      <c r="L75" s="216">
        <v>61</v>
      </c>
      <c r="N75" s="240"/>
      <c r="O75" s="207" t="s">
        <v>169</v>
      </c>
      <c r="P75" s="208" t="s">
        <v>188</v>
      </c>
      <c r="Q75" s="210" t="s">
        <v>213</v>
      </c>
      <c r="R75" s="216">
        <v>11</v>
      </c>
    </row>
    <row r="76" spans="2:18" ht="15.6" x14ac:dyDescent="0.3">
      <c r="B76" s="240"/>
      <c r="C76" s="207" t="s">
        <v>129</v>
      </c>
      <c r="D76" s="208" t="s">
        <v>152</v>
      </c>
      <c r="E76" s="210" t="s">
        <v>216</v>
      </c>
      <c r="F76" s="216">
        <v>1</v>
      </c>
      <c r="G76" s="85"/>
      <c r="H76" s="240"/>
      <c r="I76" s="207" t="s">
        <v>129</v>
      </c>
      <c r="J76" s="208" t="s">
        <v>157</v>
      </c>
      <c r="K76" s="210" t="s">
        <v>214</v>
      </c>
      <c r="L76" s="216">
        <v>8</v>
      </c>
      <c r="N76" s="240"/>
      <c r="O76" s="207" t="s">
        <v>169</v>
      </c>
      <c r="P76" s="208" t="s">
        <v>188</v>
      </c>
      <c r="Q76" s="210" t="s">
        <v>215</v>
      </c>
      <c r="R76" s="216">
        <v>5</v>
      </c>
    </row>
    <row r="77" spans="2:18" ht="15.6" x14ac:dyDescent="0.3">
      <c r="B77" s="240"/>
      <c r="C77" s="207" t="s">
        <v>129</v>
      </c>
      <c r="D77" s="208" t="s">
        <v>153</v>
      </c>
      <c r="E77" s="210" t="s">
        <v>212</v>
      </c>
      <c r="F77" s="216">
        <v>55</v>
      </c>
      <c r="G77" s="85"/>
      <c r="H77" s="240"/>
      <c r="I77" s="207" t="s">
        <v>129</v>
      </c>
      <c r="J77" s="208" t="s">
        <v>157</v>
      </c>
      <c r="K77" s="210" t="s">
        <v>216</v>
      </c>
      <c r="L77" s="216">
        <v>4</v>
      </c>
      <c r="N77" s="240"/>
      <c r="O77" s="207" t="s">
        <v>169</v>
      </c>
      <c r="P77" s="208" t="s">
        <v>189</v>
      </c>
      <c r="Q77" s="210" t="s">
        <v>212</v>
      </c>
      <c r="R77" s="216">
        <v>3</v>
      </c>
    </row>
    <row r="78" spans="2:18" ht="15.6" x14ac:dyDescent="0.3">
      <c r="B78" s="240"/>
      <c r="C78" s="207" t="s">
        <v>129</v>
      </c>
      <c r="D78" s="208" t="s">
        <v>153</v>
      </c>
      <c r="E78" s="210" t="s">
        <v>213</v>
      </c>
      <c r="F78" s="216">
        <v>175</v>
      </c>
      <c r="G78" s="85"/>
      <c r="H78" s="240"/>
      <c r="I78" s="207" t="s">
        <v>129</v>
      </c>
      <c r="J78" s="208" t="s">
        <v>157</v>
      </c>
      <c r="K78" s="210" t="s">
        <v>215</v>
      </c>
      <c r="L78" s="216">
        <v>5</v>
      </c>
      <c r="N78" s="240"/>
      <c r="O78" s="207" t="s">
        <v>169</v>
      </c>
      <c r="P78" s="208" t="s">
        <v>189</v>
      </c>
      <c r="Q78" s="210" t="s">
        <v>213</v>
      </c>
      <c r="R78" s="216">
        <v>10</v>
      </c>
    </row>
    <row r="79" spans="2:18" ht="15.6" x14ac:dyDescent="0.3">
      <c r="B79" s="240"/>
      <c r="C79" s="207" t="s">
        <v>129</v>
      </c>
      <c r="D79" s="208" t="s">
        <v>153</v>
      </c>
      <c r="E79" s="210" t="s">
        <v>214</v>
      </c>
      <c r="F79" s="216">
        <v>15</v>
      </c>
      <c r="G79" s="85"/>
      <c r="H79" s="240"/>
      <c r="I79" s="207" t="s">
        <v>129</v>
      </c>
      <c r="J79" s="208" t="s">
        <v>158</v>
      </c>
      <c r="K79" s="210" t="s">
        <v>213</v>
      </c>
      <c r="L79" s="216">
        <v>6</v>
      </c>
      <c r="N79" s="240"/>
      <c r="O79" s="207" t="s">
        <v>169</v>
      </c>
      <c r="P79" s="208" t="s">
        <v>189</v>
      </c>
      <c r="Q79" s="210" t="s">
        <v>214</v>
      </c>
      <c r="R79" s="216">
        <v>2</v>
      </c>
    </row>
    <row r="80" spans="2:18" ht="15.6" x14ac:dyDescent="0.3">
      <c r="B80" s="240"/>
      <c r="C80" s="207" t="s">
        <v>129</v>
      </c>
      <c r="D80" s="208" t="s">
        <v>153</v>
      </c>
      <c r="E80" s="210" t="s">
        <v>216</v>
      </c>
      <c r="F80" s="216">
        <v>1</v>
      </c>
      <c r="G80" s="85"/>
      <c r="H80" s="240"/>
      <c r="I80" s="207" t="s">
        <v>129</v>
      </c>
      <c r="J80" s="208" t="s">
        <v>161</v>
      </c>
      <c r="K80" s="210" t="s">
        <v>212</v>
      </c>
      <c r="L80" s="216">
        <v>2</v>
      </c>
      <c r="N80" s="240"/>
      <c r="O80" s="207" t="s">
        <v>169</v>
      </c>
      <c r="P80" s="208" t="s">
        <v>190</v>
      </c>
      <c r="Q80" s="210" t="s">
        <v>212</v>
      </c>
      <c r="R80" s="216">
        <v>1</v>
      </c>
    </row>
    <row r="81" spans="2:18" ht="15.6" x14ac:dyDescent="0.3">
      <c r="B81" s="240"/>
      <c r="C81" s="207" t="s">
        <v>129</v>
      </c>
      <c r="D81" s="208" t="s">
        <v>153</v>
      </c>
      <c r="E81" s="210" t="s">
        <v>215</v>
      </c>
      <c r="F81" s="216">
        <v>1</v>
      </c>
      <c r="G81" s="85"/>
      <c r="H81" s="240"/>
      <c r="I81" s="207" t="s">
        <v>129</v>
      </c>
      <c r="J81" s="208" t="s">
        <v>161</v>
      </c>
      <c r="K81" s="210" t="s">
        <v>213</v>
      </c>
      <c r="L81" s="216">
        <v>23</v>
      </c>
      <c r="N81" s="240"/>
      <c r="O81" s="207" t="s">
        <v>169</v>
      </c>
      <c r="P81" s="208" t="s">
        <v>190</v>
      </c>
      <c r="Q81" s="210" t="s">
        <v>213</v>
      </c>
      <c r="R81" s="216">
        <v>15</v>
      </c>
    </row>
    <row r="82" spans="2:18" ht="15.6" x14ac:dyDescent="0.3">
      <c r="B82" s="240"/>
      <c r="C82" s="207" t="s">
        <v>129</v>
      </c>
      <c r="D82" s="208" t="s">
        <v>154</v>
      </c>
      <c r="E82" s="210" t="s">
        <v>212</v>
      </c>
      <c r="F82" s="216">
        <v>36</v>
      </c>
      <c r="G82" s="85"/>
      <c r="H82" s="240"/>
      <c r="I82" s="207" t="s">
        <v>129</v>
      </c>
      <c r="J82" s="208" t="s">
        <v>161</v>
      </c>
      <c r="K82" s="210" t="s">
        <v>214</v>
      </c>
      <c r="L82" s="216">
        <v>2</v>
      </c>
      <c r="N82" s="240"/>
      <c r="O82" s="207" t="s">
        <v>169</v>
      </c>
      <c r="P82" s="208" t="s">
        <v>193</v>
      </c>
      <c r="Q82" s="210" t="s">
        <v>212</v>
      </c>
      <c r="R82" s="216">
        <v>3</v>
      </c>
    </row>
    <row r="83" spans="2:18" ht="15.6" x14ac:dyDescent="0.3">
      <c r="B83" s="240"/>
      <c r="C83" s="207" t="s">
        <v>129</v>
      </c>
      <c r="D83" s="208" t="s">
        <v>154</v>
      </c>
      <c r="E83" s="210" t="s">
        <v>213</v>
      </c>
      <c r="F83" s="216">
        <v>205</v>
      </c>
      <c r="G83" s="85"/>
      <c r="H83" s="240"/>
      <c r="I83" s="207" t="s">
        <v>129</v>
      </c>
      <c r="J83" s="208" t="s">
        <v>161</v>
      </c>
      <c r="K83" s="210" t="s">
        <v>216</v>
      </c>
      <c r="L83" s="216">
        <v>1</v>
      </c>
      <c r="N83" s="240"/>
      <c r="O83" s="207" t="s">
        <v>169</v>
      </c>
      <c r="P83" s="208" t="s">
        <v>193</v>
      </c>
      <c r="Q83" s="210" t="s">
        <v>213</v>
      </c>
      <c r="R83" s="216">
        <v>5</v>
      </c>
    </row>
    <row r="84" spans="2:18" ht="15.6" x14ac:dyDescent="0.3">
      <c r="B84" s="240"/>
      <c r="C84" s="207" t="s">
        <v>129</v>
      </c>
      <c r="D84" s="208" t="s">
        <v>154</v>
      </c>
      <c r="E84" s="210" t="s">
        <v>214</v>
      </c>
      <c r="F84" s="216">
        <v>28</v>
      </c>
      <c r="G84" s="85"/>
      <c r="H84" s="240"/>
      <c r="I84" s="207" t="s">
        <v>129</v>
      </c>
      <c r="J84" s="208" t="s">
        <v>162</v>
      </c>
      <c r="K84" s="210" t="s">
        <v>212</v>
      </c>
      <c r="L84" s="216">
        <v>6</v>
      </c>
      <c r="N84" s="240"/>
      <c r="O84" s="207" t="s">
        <v>169</v>
      </c>
      <c r="P84" s="208" t="s">
        <v>193</v>
      </c>
      <c r="Q84" s="210" t="s">
        <v>216</v>
      </c>
      <c r="R84" s="216">
        <v>1</v>
      </c>
    </row>
    <row r="85" spans="2:18" ht="15.6" x14ac:dyDescent="0.3">
      <c r="B85" s="240"/>
      <c r="C85" s="207" t="s">
        <v>129</v>
      </c>
      <c r="D85" s="208" t="s">
        <v>154</v>
      </c>
      <c r="E85" s="210" t="s">
        <v>216</v>
      </c>
      <c r="F85" s="216">
        <v>3</v>
      </c>
      <c r="G85" s="85"/>
      <c r="H85" s="240"/>
      <c r="I85" s="207" t="s">
        <v>129</v>
      </c>
      <c r="J85" s="208" t="s">
        <v>162</v>
      </c>
      <c r="K85" s="210" t="s">
        <v>213</v>
      </c>
      <c r="L85" s="216">
        <v>45</v>
      </c>
      <c r="N85" s="240"/>
      <c r="O85" s="207" t="s">
        <v>169</v>
      </c>
      <c r="P85" s="208" t="s">
        <v>194</v>
      </c>
      <c r="Q85" s="210" t="s">
        <v>212</v>
      </c>
      <c r="R85" s="216">
        <v>2</v>
      </c>
    </row>
    <row r="86" spans="2:18" ht="15.6" x14ac:dyDescent="0.3">
      <c r="B86" s="240"/>
      <c r="C86" s="207" t="s">
        <v>129</v>
      </c>
      <c r="D86" s="208" t="s">
        <v>155</v>
      </c>
      <c r="E86" s="210" t="s">
        <v>213</v>
      </c>
      <c r="F86" s="216">
        <v>1</v>
      </c>
      <c r="G86" s="85"/>
      <c r="H86" s="240"/>
      <c r="I86" s="207" t="s">
        <v>129</v>
      </c>
      <c r="J86" s="208" t="s">
        <v>162</v>
      </c>
      <c r="K86" s="210" t="s">
        <v>214</v>
      </c>
      <c r="L86" s="216">
        <v>4</v>
      </c>
      <c r="N86" s="240"/>
      <c r="O86" s="207" t="s">
        <v>169</v>
      </c>
      <c r="P86" s="208" t="s">
        <v>194</v>
      </c>
      <c r="Q86" s="210" t="s">
        <v>213</v>
      </c>
      <c r="R86" s="216">
        <v>11</v>
      </c>
    </row>
    <row r="87" spans="2:18" ht="15.6" x14ac:dyDescent="0.3">
      <c r="B87" s="240"/>
      <c r="C87" s="207" t="s">
        <v>129</v>
      </c>
      <c r="D87" s="208" t="s">
        <v>156</v>
      </c>
      <c r="E87" s="210" t="s">
        <v>212</v>
      </c>
      <c r="F87" s="216">
        <v>2</v>
      </c>
      <c r="G87" s="85"/>
      <c r="H87" s="240"/>
      <c r="I87" s="207" t="s">
        <v>129</v>
      </c>
      <c r="J87" s="208" t="s">
        <v>162</v>
      </c>
      <c r="K87" s="210" t="s">
        <v>216</v>
      </c>
      <c r="L87" s="216">
        <v>5</v>
      </c>
      <c r="N87" s="240"/>
      <c r="O87" s="207" t="s">
        <v>169</v>
      </c>
      <c r="P87" s="208" t="s">
        <v>194</v>
      </c>
      <c r="Q87" s="210" t="s">
        <v>214</v>
      </c>
      <c r="R87" s="216">
        <v>1</v>
      </c>
    </row>
    <row r="88" spans="2:18" ht="15.6" x14ac:dyDescent="0.3">
      <c r="B88" s="240"/>
      <c r="C88" s="207" t="s">
        <v>129</v>
      </c>
      <c r="D88" s="208" t="s">
        <v>156</v>
      </c>
      <c r="E88" s="210" t="s">
        <v>213</v>
      </c>
      <c r="F88" s="216">
        <v>14</v>
      </c>
      <c r="G88" s="85"/>
      <c r="H88" s="240"/>
      <c r="I88" s="207" t="s">
        <v>129</v>
      </c>
      <c r="J88" s="208" t="s">
        <v>162</v>
      </c>
      <c r="K88" s="210" t="s">
        <v>215</v>
      </c>
      <c r="L88" s="216">
        <v>1</v>
      </c>
      <c r="N88" s="240"/>
      <c r="O88" s="207" t="s">
        <v>169</v>
      </c>
      <c r="P88" s="208" t="s">
        <v>195</v>
      </c>
      <c r="Q88" s="210" t="s">
        <v>213</v>
      </c>
      <c r="R88" s="216">
        <v>1</v>
      </c>
    </row>
    <row r="89" spans="2:18" ht="15.6" x14ac:dyDescent="0.3">
      <c r="B89" s="240"/>
      <c r="C89" s="207" t="s">
        <v>129</v>
      </c>
      <c r="D89" s="208" t="s">
        <v>156</v>
      </c>
      <c r="E89" s="210" t="s">
        <v>214</v>
      </c>
      <c r="F89" s="216">
        <v>3</v>
      </c>
      <c r="G89" s="85"/>
      <c r="H89" s="240"/>
      <c r="I89" s="207" t="s">
        <v>129</v>
      </c>
      <c r="J89" s="208" t="s">
        <v>163</v>
      </c>
      <c r="K89" s="210" t="s">
        <v>212</v>
      </c>
      <c r="L89" s="216">
        <v>1</v>
      </c>
      <c r="N89" s="240"/>
      <c r="O89" s="207" t="s">
        <v>169</v>
      </c>
      <c r="P89" s="208" t="s">
        <v>196</v>
      </c>
      <c r="Q89" s="210" t="s">
        <v>212</v>
      </c>
      <c r="R89" s="216">
        <v>3</v>
      </c>
    </row>
    <row r="90" spans="2:18" ht="15.6" x14ac:dyDescent="0.3">
      <c r="B90" s="240"/>
      <c r="C90" s="207" t="s">
        <v>129</v>
      </c>
      <c r="D90" s="208" t="s">
        <v>157</v>
      </c>
      <c r="E90" s="210" t="s">
        <v>212</v>
      </c>
      <c r="F90" s="216">
        <v>59</v>
      </c>
      <c r="G90" s="85"/>
      <c r="H90" s="240"/>
      <c r="I90" s="207" t="s">
        <v>129</v>
      </c>
      <c r="J90" s="208" t="s">
        <v>163</v>
      </c>
      <c r="K90" s="210" t="s">
        <v>213</v>
      </c>
      <c r="L90" s="216">
        <v>15</v>
      </c>
      <c r="N90" s="240"/>
      <c r="O90" s="207" t="s">
        <v>169</v>
      </c>
      <c r="P90" s="208" t="s">
        <v>196</v>
      </c>
      <c r="Q90" s="210" t="s">
        <v>213</v>
      </c>
      <c r="R90" s="216">
        <v>9</v>
      </c>
    </row>
    <row r="91" spans="2:18" ht="15.6" x14ac:dyDescent="0.3">
      <c r="B91" s="240"/>
      <c r="C91" s="207" t="s">
        <v>129</v>
      </c>
      <c r="D91" s="208" t="s">
        <v>157</v>
      </c>
      <c r="E91" s="210" t="s">
        <v>213</v>
      </c>
      <c r="F91" s="216">
        <v>272</v>
      </c>
      <c r="G91" s="85"/>
      <c r="H91" s="240"/>
      <c r="I91" s="207" t="s">
        <v>129</v>
      </c>
      <c r="J91" s="208" t="s">
        <v>163</v>
      </c>
      <c r="K91" s="210" t="s">
        <v>214</v>
      </c>
      <c r="L91" s="216">
        <v>2</v>
      </c>
      <c r="N91" s="240"/>
      <c r="O91" s="207" t="s">
        <v>169</v>
      </c>
      <c r="P91" s="208" t="s">
        <v>196</v>
      </c>
      <c r="Q91" s="210" t="s">
        <v>214</v>
      </c>
      <c r="R91" s="216">
        <v>1</v>
      </c>
    </row>
    <row r="92" spans="2:18" ht="15.6" x14ac:dyDescent="0.3">
      <c r="B92" s="240"/>
      <c r="C92" s="207" t="s">
        <v>129</v>
      </c>
      <c r="D92" s="208" t="s">
        <v>157</v>
      </c>
      <c r="E92" s="210" t="s">
        <v>214</v>
      </c>
      <c r="F92" s="216">
        <v>16</v>
      </c>
      <c r="G92" s="85"/>
      <c r="H92" s="240"/>
      <c r="I92" s="207" t="s">
        <v>129</v>
      </c>
      <c r="J92" s="208" t="s">
        <v>164</v>
      </c>
      <c r="K92" s="210" t="s">
        <v>212</v>
      </c>
      <c r="L92" s="216">
        <v>11</v>
      </c>
      <c r="N92" s="240"/>
      <c r="O92" s="207" t="s">
        <v>169</v>
      </c>
      <c r="P92" s="208" t="s">
        <v>197</v>
      </c>
      <c r="Q92" s="210" t="s">
        <v>212</v>
      </c>
      <c r="R92" s="216">
        <v>3</v>
      </c>
    </row>
    <row r="93" spans="2:18" ht="15.6" x14ac:dyDescent="0.3">
      <c r="B93" s="240"/>
      <c r="C93" s="207" t="s">
        <v>129</v>
      </c>
      <c r="D93" s="208" t="s">
        <v>157</v>
      </c>
      <c r="E93" s="210" t="s">
        <v>216</v>
      </c>
      <c r="F93" s="216">
        <v>2</v>
      </c>
      <c r="G93" s="85"/>
      <c r="H93" s="240"/>
      <c r="I93" s="207" t="s">
        <v>129</v>
      </c>
      <c r="J93" s="208" t="s">
        <v>164</v>
      </c>
      <c r="K93" s="210" t="s">
        <v>213</v>
      </c>
      <c r="L93" s="216">
        <v>71</v>
      </c>
      <c r="N93" s="240"/>
      <c r="O93" s="207" t="s">
        <v>169</v>
      </c>
      <c r="P93" s="208" t="s">
        <v>197</v>
      </c>
      <c r="Q93" s="210" t="s">
        <v>213</v>
      </c>
      <c r="R93" s="216">
        <v>3</v>
      </c>
    </row>
    <row r="94" spans="2:18" ht="15.6" x14ac:dyDescent="0.3">
      <c r="B94" s="240"/>
      <c r="C94" s="207" t="s">
        <v>129</v>
      </c>
      <c r="D94" s="208" t="s">
        <v>158</v>
      </c>
      <c r="E94" s="210" t="s">
        <v>212</v>
      </c>
      <c r="F94" s="216">
        <v>11</v>
      </c>
      <c r="G94" s="85"/>
      <c r="H94" s="240"/>
      <c r="I94" s="207" t="s">
        <v>129</v>
      </c>
      <c r="J94" s="208" t="s">
        <v>164</v>
      </c>
      <c r="K94" s="210" t="s">
        <v>214</v>
      </c>
      <c r="L94" s="216">
        <v>5</v>
      </c>
      <c r="N94" s="240"/>
      <c r="O94" s="207" t="s">
        <v>169</v>
      </c>
      <c r="P94" s="208" t="s">
        <v>197</v>
      </c>
      <c r="Q94" s="210" t="s">
        <v>216</v>
      </c>
      <c r="R94" s="216">
        <v>1</v>
      </c>
    </row>
    <row r="95" spans="2:18" ht="15.6" x14ac:dyDescent="0.3">
      <c r="B95" s="240"/>
      <c r="C95" s="207" t="s">
        <v>129</v>
      </c>
      <c r="D95" s="208" t="s">
        <v>158</v>
      </c>
      <c r="E95" s="210" t="s">
        <v>213</v>
      </c>
      <c r="F95" s="216">
        <v>46</v>
      </c>
      <c r="G95" s="85"/>
      <c r="H95" s="240"/>
      <c r="I95" s="207" t="s">
        <v>129</v>
      </c>
      <c r="J95" s="208" t="s">
        <v>164</v>
      </c>
      <c r="K95" s="210" t="s">
        <v>216</v>
      </c>
      <c r="L95" s="216">
        <v>2</v>
      </c>
      <c r="N95" s="240"/>
      <c r="O95" s="207" t="s">
        <v>169</v>
      </c>
      <c r="P95" s="208" t="s">
        <v>198</v>
      </c>
      <c r="Q95" s="210" t="s">
        <v>213</v>
      </c>
      <c r="R95" s="216">
        <v>3</v>
      </c>
    </row>
    <row r="96" spans="2:18" ht="15.6" x14ac:dyDescent="0.3">
      <c r="B96" s="240"/>
      <c r="C96" s="207" t="s">
        <v>129</v>
      </c>
      <c r="D96" s="208" t="s">
        <v>158</v>
      </c>
      <c r="E96" s="210" t="s">
        <v>214</v>
      </c>
      <c r="F96" s="216">
        <v>8</v>
      </c>
      <c r="G96" s="85"/>
      <c r="H96" s="240"/>
      <c r="I96" s="207" t="s">
        <v>129</v>
      </c>
      <c r="J96" s="208" t="s">
        <v>164</v>
      </c>
      <c r="K96" s="210" t="s">
        <v>215</v>
      </c>
      <c r="L96" s="216">
        <v>4</v>
      </c>
      <c r="N96" s="240"/>
      <c r="O96" s="207" t="s">
        <v>169</v>
      </c>
      <c r="P96" s="208" t="s">
        <v>199</v>
      </c>
      <c r="Q96" s="210" t="s">
        <v>212</v>
      </c>
      <c r="R96" s="216">
        <v>1</v>
      </c>
    </row>
    <row r="97" spans="2:18" ht="15.6" x14ac:dyDescent="0.3">
      <c r="B97" s="240"/>
      <c r="C97" s="207" t="s">
        <v>129</v>
      </c>
      <c r="D97" s="208" t="s">
        <v>158</v>
      </c>
      <c r="E97" s="210" t="s">
        <v>216</v>
      </c>
      <c r="F97" s="216">
        <v>1</v>
      </c>
      <c r="G97" s="85"/>
      <c r="H97" s="240"/>
      <c r="I97" s="207" t="s">
        <v>129</v>
      </c>
      <c r="J97" s="208" t="s">
        <v>165</v>
      </c>
      <c r="K97" s="210" t="s">
        <v>212</v>
      </c>
      <c r="L97" s="216">
        <v>1</v>
      </c>
      <c r="N97" s="240"/>
      <c r="O97" s="207" t="s">
        <v>169</v>
      </c>
      <c r="P97" s="208" t="s">
        <v>199</v>
      </c>
      <c r="Q97" s="210" t="s">
        <v>213</v>
      </c>
      <c r="R97" s="216">
        <v>7</v>
      </c>
    </row>
    <row r="98" spans="2:18" ht="15.6" x14ac:dyDescent="0.3">
      <c r="B98" s="240"/>
      <c r="C98" s="207" t="s">
        <v>129</v>
      </c>
      <c r="D98" s="208" t="s">
        <v>159</v>
      </c>
      <c r="E98" s="210" t="s">
        <v>213</v>
      </c>
      <c r="F98" s="216">
        <v>1</v>
      </c>
      <c r="G98" s="85"/>
      <c r="H98" s="240"/>
      <c r="I98" s="207" t="s">
        <v>129</v>
      </c>
      <c r="J98" s="208" t="s">
        <v>165</v>
      </c>
      <c r="K98" s="210" t="s">
        <v>213</v>
      </c>
      <c r="L98" s="216">
        <v>12</v>
      </c>
      <c r="N98" s="240"/>
      <c r="O98" s="207" t="s">
        <v>169</v>
      </c>
      <c r="P98" s="208" t="s">
        <v>200</v>
      </c>
      <c r="Q98" s="210" t="s">
        <v>213</v>
      </c>
      <c r="R98" s="216">
        <v>5</v>
      </c>
    </row>
    <row r="99" spans="2:18" ht="15.6" x14ac:dyDescent="0.3">
      <c r="B99" s="240"/>
      <c r="C99" s="207" t="s">
        <v>129</v>
      </c>
      <c r="D99" s="208" t="s">
        <v>161</v>
      </c>
      <c r="E99" s="210" t="s">
        <v>212</v>
      </c>
      <c r="F99" s="216">
        <v>35</v>
      </c>
      <c r="G99" s="85"/>
      <c r="H99" s="240"/>
      <c r="I99" s="207" t="s">
        <v>129</v>
      </c>
      <c r="J99" s="208" t="s">
        <v>165</v>
      </c>
      <c r="K99" s="210" t="s">
        <v>214</v>
      </c>
      <c r="L99" s="216">
        <v>3</v>
      </c>
      <c r="N99" s="240"/>
      <c r="O99" s="207" t="s">
        <v>169</v>
      </c>
      <c r="P99" s="208" t="s">
        <v>200</v>
      </c>
      <c r="Q99" s="210" t="s">
        <v>216</v>
      </c>
      <c r="R99" s="216">
        <v>1</v>
      </c>
    </row>
    <row r="100" spans="2:18" ht="15.6" x14ac:dyDescent="0.3">
      <c r="B100" s="240"/>
      <c r="C100" s="207" t="s">
        <v>129</v>
      </c>
      <c r="D100" s="208" t="s">
        <v>161</v>
      </c>
      <c r="E100" s="210" t="s">
        <v>213</v>
      </c>
      <c r="F100" s="216">
        <v>140</v>
      </c>
      <c r="G100" s="85"/>
      <c r="H100" s="240"/>
      <c r="I100" s="207" t="s">
        <v>129</v>
      </c>
      <c r="J100" s="208" t="s">
        <v>165</v>
      </c>
      <c r="K100" s="210" t="s">
        <v>216</v>
      </c>
      <c r="L100" s="216">
        <v>1</v>
      </c>
      <c r="N100" s="240"/>
      <c r="O100" s="207"/>
      <c r="P100" s="208"/>
      <c r="Q100" s="210"/>
      <c r="R100" s="216"/>
    </row>
    <row r="101" spans="2:18" ht="15.6" x14ac:dyDescent="0.3">
      <c r="B101" s="240"/>
      <c r="C101" s="207" t="s">
        <v>129</v>
      </c>
      <c r="D101" s="208" t="s">
        <v>161</v>
      </c>
      <c r="E101" s="210" t="s">
        <v>214</v>
      </c>
      <c r="F101" s="216">
        <v>13</v>
      </c>
      <c r="G101" s="85"/>
      <c r="H101" s="240"/>
      <c r="I101" s="207" t="s">
        <v>129</v>
      </c>
      <c r="J101" s="208" t="s">
        <v>165</v>
      </c>
      <c r="K101" s="210" t="s">
        <v>215</v>
      </c>
      <c r="L101" s="216">
        <v>1</v>
      </c>
      <c r="N101" s="240"/>
      <c r="O101" s="207"/>
      <c r="P101" s="208"/>
      <c r="Q101" s="210"/>
      <c r="R101" s="216"/>
    </row>
    <row r="102" spans="2:18" ht="15.6" x14ac:dyDescent="0.3">
      <c r="B102" s="240"/>
      <c r="C102" s="207" t="s">
        <v>129</v>
      </c>
      <c r="D102" s="208" t="s">
        <v>161</v>
      </c>
      <c r="E102" s="210" t="s">
        <v>216</v>
      </c>
      <c r="F102" s="216">
        <v>1</v>
      </c>
      <c r="G102" s="85"/>
      <c r="H102" s="240"/>
      <c r="I102" s="207" t="s">
        <v>129</v>
      </c>
      <c r="J102" s="208" t="s">
        <v>166</v>
      </c>
      <c r="K102" s="210" t="s">
        <v>212</v>
      </c>
      <c r="L102" s="216">
        <v>13</v>
      </c>
      <c r="N102" s="240"/>
      <c r="O102" s="207"/>
      <c r="P102" s="208"/>
      <c r="Q102" s="210"/>
      <c r="R102" s="216"/>
    </row>
    <row r="103" spans="2:18" ht="15.6" x14ac:dyDescent="0.3">
      <c r="B103" s="240"/>
      <c r="C103" s="207" t="s">
        <v>129</v>
      </c>
      <c r="D103" s="208" t="s">
        <v>161</v>
      </c>
      <c r="E103" s="210" t="s">
        <v>215</v>
      </c>
      <c r="F103" s="216">
        <v>2</v>
      </c>
      <c r="G103" s="85"/>
      <c r="H103" s="240"/>
      <c r="I103" s="207" t="s">
        <v>129</v>
      </c>
      <c r="J103" s="208" t="s">
        <v>166</v>
      </c>
      <c r="K103" s="210" t="s">
        <v>213</v>
      </c>
      <c r="L103" s="216">
        <v>92</v>
      </c>
      <c r="N103" s="240"/>
      <c r="O103" s="207"/>
      <c r="P103" s="208"/>
      <c r="Q103" s="210"/>
      <c r="R103" s="216"/>
    </row>
    <row r="104" spans="2:18" ht="15.6" x14ac:dyDescent="0.3">
      <c r="B104" s="240"/>
      <c r="C104" s="207" t="s">
        <v>129</v>
      </c>
      <c r="D104" s="208" t="s">
        <v>162</v>
      </c>
      <c r="E104" s="210" t="s">
        <v>212</v>
      </c>
      <c r="F104" s="216">
        <v>76</v>
      </c>
      <c r="G104" s="85"/>
      <c r="H104" s="240"/>
      <c r="I104" s="207" t="s">
        <v>129</v>
      </c>
      <c r="J104" s="208" t="s">
        <v>166</v>
      </c>
      <c r="K104" s="210" t="s">
        <v>214</v>
      </c>
      <c r="L104" s="216">
        <v>10</v>
      </c>
      <c r="N104" s="240"/>
      <c r="O104" s="207"/>
      <c r="P104" s="208"/>
      <c r="Q104" s="210"/>
      <c r="R104" s="216"/>
    </row>
    <row r="105" spans="2:18" ht="15.6" x14ac:dyDescent="0.3">
      <c r="B105" s="240"/>
      <c r="C105" s="207" t="s">
        <v>129</v>
      </c>
      <c r="D105" s="208" t="s">
        <v>162</v>
      </c>
      <c r="E105" s="210" t="s">
        <v>213</v>
      </c>
      <c r="F105" s="216">
        <v>292</v>
      </c>
      <c r="G105" s="85"/>
      <c r="H105" s="240"/>
      <c r="I105" s="207" t="s">
        <v>129</v>
      </c>
      <c r="J105" s="208" t="s">
        <v>166</v>
      </c>
      <c r="K105" s="210" t="s">
        <v>216</v>
      </c>
      <c r="L105" s="216">
        <v>1</v>
      </c>
      <c r="N105" s="240"/>
      <c r="O105" s="207"/>
      <c r="P105" s="208"/>
      <c r="Q105" s="210"/>
      <c r="R105" s="216"/>
    </row>
    <row r="106" spans="2:18" ht="15.6" x14ac:dyDescent="0.3">
      <c r="B106" s="240"/>
      <c r="C106" s="207" t="s">
        <v>129</v>
      </c>
      <c r="D106" s="208" t="s">
        <v>162</v>
      </c>
      <c r="E106" s="210" t="s">
        <v>214</v>
      </c>
      <c r="F106" s="216">
        <v>22</v>
      </c>
      <c r="G106" s="85"/>
      <c r="H106" s="240"/>
      <c r="I106" s="207" t="s">
        <v>129</v>
      </c>
      <c r="J106" s="208" t="s">
        <v>166</v>
      </c>
      <c r="K106" s="210" t="s">
        <v>215</v>
      </c>
      <c r="L106" s="216">
        <v>1</v>
      </c>
      <c r="N106" s="240"/>
      <c r="O106" s="207"/>
      <c r="P106" s="208"/>
      <c r="Q106" s="210"/>
      <c r="R106" s="216"/>
    </row>
    <row r="107" spans="2:18" ht="15.6" x14ac:dyDescent="0.3">
      <c r="B107" s="240"/>
      <c r="C107" s="207" t="s">
        <v>129</v>
      </c>
      <c r="D107" s="208" t="s">
        <v>162</v>
      </c>
      <c r="E107" s="210" t="s">
        <v>216</v>
      </c>
      <c r="F107" s="216">
        <v>1</v>
      </c>
      <c r="G107" s="85"/>
      <c r="H107" s="240"/>
      <c r="I107" s="207" t="s">
        <v>129</v>
      </c>
      <c r="J107" s="208" t="s">
        <v>167</v>
      </c>
      <c r="K107" s="210" t="s">
        <v>212</v>
      </c>
      <c r="L107" s="216">
        <v>6</v>
      </c>
      <c r="N107" s="240"/>
      <c r="O107" s="151"/>
      <c r="P107" s="143"/>
      <c r="Q107" s="211"/>
      <c r="R107" s="217"/>
    </row>
    <row r="108" spans="2:18" ht="15.6" x14ac:dyDescent="0.3">
      <c r="B108" s="240"/>
      <c r="C108" s="207" t="s">
        <v>129</v>
      </c>
      <c r="D108" s="208" t="s">
        <v>163</v>
      </c>
      <c r="E108" s="210" t="s">
        <v>212</v>
      </c>
      <c r="F108" s="216">
        <v>42</v>
      </c>
      <c r="G108" s="85"/>
      <c r="H108" s="240"/>
      <c r="I108" s="207" t="s">
        <v>129</v>
      </c>
      <c r="J108" s="208" t="s">
        <v>167</v>
      </c>
      <c r="K108" s="210" t="s">
        <v>213</v>
      </c>
      <c r="L108" s="216">
        <v>66</v>
      </c>
      <c r="N108" s="240"/>
      <c r="O108" s="151"/>
      <c r="P108" s="143"/>
      <c r="Q108" s="211"/>
      <c r="R108" s="217"/>
    </row>
    <row r="109" spans="2:18" ht="15.6" x14ac:dyDescent="0.3">
      <c r="B109" s="240"/>
      <c r="C109" s="207" t="s">
        <v>129</v>
      </c>
      <c r="D109" s="208" t="s">
        <v>163</v>
      </c>
      <c r="E109" s="210" t="s">
        <v>213</v>
      </c>
      <c r="F109" s="216">
        <v>138</v>
      </c>
      <c r="G109" s="85"/>
      <c r="H109" s="240"/>
      <c r="I109" s="207" t="s">
        <v>129</v>
      </c>
      <c r="J109" s="208" t="s">
        <v>167</v>
      </c>
      <c r="K109" s="210" t="s">
        <v>214</v>
      </c>
      <c r="L109" s="216">
        <v>6</v>
      </c>
      <c r="N109" s="240"/>
      <c r="O109" s="151"/>
      <c r="P109" s="143"/>
      <c r="Q109" s="211"/>
      <c r="R109" s="217"/>
    </row>
    <row r="110" spans="2:18" ht="15.6" x14ac:dyDescent="0.3">
      <c r="B110" s="240"/>
      <c r="C110" s="207" t="s">
        <v>129</v>
      </c>
      <c r="D110" s="208" t="s">
        <v>163</v>
      </c>
      <c r="E110" s="210" t="s">
        <v>214</v>
      </c>
      <c r="F110" s="216">
        <v>12</v>
      </c>
      <c r="G110" s="85"/>
      <c r="H110" s="240"/>
      <c r="I110" s="207" t="s">
        <v>129</v>
      </c>
      <c r="J110" s="208" t="s">
        <v>167</v>
      </c>
      <c r="K110" s="210" t="s">
        <v>216</v>
      </c>
      <c r="L110" s="216">
        <v>3</v>
      </c>
      <c r="N110" s="240"/>
      <c r="O110" s="151"/>
      <c r="P110" s="143"/>
      <c r="Q110" s="211"/>
      <c r="R110" s="217"/>
    </row>
    <row r="111" spans="2:18" ht="15.6" x14ac:dyDescent="0.3">
      <c r="B111" s="240"/>
      <c r="C111" s="207" t="s">
        <v>129</v>
      </c>
      <c r="D111" s="208" t="s">
        <v>164</v>
      </c>
      <c r="E111" s="210" t="s">
        <v>212</v>
      </c>
      <c r="F111" s="216">
        <v>64</v>
      </c>
      <c r="G111" s="85"/>
      <c r="H111" s="240"/>
      <c r="I111" s="207" t="s">
        <v>129</v>
      </c>
      <c r="J111" s="208" t="s">
        <v>168</v>
      </c>
      <c r="K111" s="210" t="s">
        <v>212</v>
      </c>
      <c r="L111" s="216">
        <v>2</v>
      </c>
      <c r="N111" s="240"/>
      <c r="O111" s="151"/>
      <c r="P111" s="143"/>
      <c r="Q111" s="211"/>
      <c r="R111" s="217"/>
    </row>
    <row r="112" spans="2:18" ht="15.6" x14ac:dyDescent="0.3">
      <c r="B112" s="240"/>
      <c r="C112" s="207" t="s">
        <v>129</v>
      </c>
      <c r="D112" s="208" t="s">
        <v>164</v>
      </c>
      <c r="E112" s="210" t="s">
        <v>213</v>
      </c>
      <c r="F112" s="216">
        <v>335</v>
      </c>
      <c r="G112" s="85"/>
      <c r="H112" s="240"/>
      <c r="I112" s="207" t="s">
        <v>129</v>
      </c>
      <c r="J112" s="208" t="s">
        <v>168</v>
      </c>
      <c r="K112" s="210" t="s">
        <v>213</v>
      </c>
      <c r="L112" s="216">
        <v>24</v>
      </c>
      <c r="N112" s="240"/>
      <c r="O112" s="151"/>
      <c r="P112" s="143"/>
      <c r="Q112" s="211"/>
      <c r="R112" s="217"/>
    </row>
    <row r="113" spans="2:18" ht="15.6" x14ac:dyDescent="0.3">
      <c r="B113" s="240"/>
      <c r="C113" s="207" t="s">
        <v>129</v>
      </c>
      <c r="D113" s="208" t="s">
        <v>164</v>
      </c>
      <c r="E113" s="210" t="s">
        <v>214</v>
      </c>
      <c r="F113" s="216">
        <v>37</v>
      </c>
      <c r="G113" s="85"/>
      <c r="H113" s="240"/>
      <c r="I113" s="207" t="s">
        <v>129</v>
      </c>
      <c r="J113" s="208" t="s">
        <v>168</v>
      </c>
      <c r="K113" s="210" t="s">
        <v>214</v>
      </c>
      <c r="L113" s="216">
        <v>1</v>
      </c>
      <c r="N113" s="240"/>
      <c r="O113" s="151"/>
      <c r="P113" s="143"/>
      <c r="Q113" s="211"/>
      <c r="R113" s="217"/>
    </row>
    <row r="114" spans="2:18" ht="15.6" x14ac:dyDescent="0.3">
      <c r="B114" s="240"/>
      <c r="C114" s="207" t="s">
        <v>129</v>
      </c>
      <c r="D114" s="208" t="s">
        <v>164</v>
      </c>
      <c r="E114" s="210" t="s">
        <v>216</v>
      </c>
      <c r="F114" s="216">
        <v>4</v>
      </c>
      <c r="G114" s="85"/>
      <c r="H114" s="240"/>
      <c r="I114" s="207" t="s">
        <v>169</v>
      </c>
      <c r="J114" s="208" t="s">
        <v>171</v>
      </c>
      <c r="K114" s="210" t="s">
        <v>213</v>
      </c>
      <c r="L114" s="216">
        <v>6</v>
      </c>
      <c r="N114" s="240"/>
      <c r="O114" s="151"/>
      <c r="P114" s="143"/>
      <c r="Q114" s="211"/>
      <c r="R114" s="217"/>
    </row>
    <row r="115" spans="2:18" ht="15.6" x14ac:dyDescent="0.3">
      <c r="B115" s="240"/>
      <c r="C115" s="207" t="s">
        <v>129</v>
      </c>
      <c r="D115" s="208" t="s">
        <v>164</v>
      </c>
      <c r="E115" s="210" t="s">
        <v>215</v>
      </c>
      <c r="F115" s="216">
        <v>4</v>
      </c>
      <c r="G115" s="85"/>
      <c r="H115" s="240"/>
      <c r="I115" s="207" t="s">
        <v>169</v>
      </c>
      <c r="J115" s="208" t="s">
        <v>172</v>
      </c>
      <c r="K115" s="210" t="s">
        <v>212</v>
      </c>
      <c r="L115" s="216">
        <v>1</v>
      </c>
      <c r="N115" s="240"/>
      <c r="O115" s="151"/>
      <c r="P115" s="143"/>
      <c r="Q115" s="211"/>
      <c r="R115" s="217"/>
    </row>
    <row r="116" spans="2:18" ht="15.6" x14ac:dyDescent="0.3">
      <c r="B116" s="240"/>
      <c r="C116" s="207" t="s">
        <v>129</v>
      </c>
      <c r="D116" s="208" t="s">
        <v>165</v>
      </c>
      <c r="E116" s="210" t="s">
        <v>212</v>
      </c>
      <c r="F116" s="216">
        <v>11</v>
      </c>
      <c r="G116" s="85"/>
      <c r="H116" s="240"/>
      <c r="I116" s="207" t="s">
        <v>169</v>
      </c>
      <c r="J116" s="208" t="s">
        <v>172</v>
      </c>
      <c r="K116" s="210" t="s">
        <v>213</v>
      </c>
      <c r="L116" s="216">
        <v>3</v>
      </c>
      <c r="N116" s="240"/>
      <c r="O116" s="151"/>
      <c r="P116" s="143"/>
      <c r="Q116" s="211"/>
      <c r="R116" s="217"/>
    </row>
    <row r="117" spans="2:18" ht="15.6" x14ac:dyDescent="0.3">
      <c r="B117" s="240"/>
      <c r="C117" s="207" t="s">
        <v>129</v>
      </c>
      <c r="D117" s="208" t="s">
        <v>165</v>
      </c>
      <c r="E117" s="210" t="s">
        <v>213</v>
      </c>
      <c r="F117" s="216">
        <v>91</v>
      </c>
      <c r="G117" s="85"/>
      <c r="H117" s="240"/>
      <c r="I117" s="207" t="s">
        <v>169</v>
      </c>
      <c r="J117" s="208" t="s">
        <v>172</v>
      </c>
      <c r="K117" s="210" t="s">
        <v>214</v>
      </c>
      <c r="L117" s="216">
        <v>1</v>
      </c>
      <c r="N117" s="240"/>
      <c r="O117" s="151"/>
      <c r="P117" s="143"/>
      <c r="Q117" s="211"/>
      <c r="R117" s="217"/>
    </row>
    <row r="118" spans="2:18" ht="15.6" x14ac:dyDescent="0.3">
      <c r="B118" s="240"/>
      <c r="C118" s="207" t="s">
        <v>129</v>
      </c>
      <c r="D118" s="208" t="s">
        <v>165</v>
      </c>
      <c r="E118" s="210" t="s">
        <v>214</v>
      </c>
      <c r="F118" s="216">
        <v>4</v>
      </c>
      <c r="G118" s="85"/>
      <c r="H118" s="240"/>
      <c r="I118" s="207" t="s">
        <v>169</v>
      </c>
      <c r="J118" s="208" t="s">
        <v>173</v>
      </c>
      <c r="K118" s="210" t="s">
        <v>212</v>
      </c>
      <c r="L118" s="216">
        <v>5</v>
      </c>
      <c r="N118" s="240"/>
      <c r="O118" s="151"/>
      <c r="P118" s="143"/>
      <c r="Q118" s="211"/>
      <c r="R118" s="217"/>
    </row>
    <row r="119" spans="2:18" ht="15.6" x14ac:dyDescent="0.3">
      <c r="B119" s="240"/>
      <c r="C119" s="207" t="s">
        <v>129</v>
      </c>
      <c r="D119" s="208" t="s">
        <v>165</v>
      </c>
      <c r="E119" s="210" t="s">
        <v>216</v>
      </c>
      <c r="F119" s="216">
        <v>1</v>
      </c>
      <c r="G119" s="85"/>
      <c r="H119" s="240"/>
      <c r="I119" s="207" t="s">
        <v>169</v>
      </c>
      <c r="J119" s="208" t="s">
        <v>173</v>
      </c>
      <c r="K119" s="210" t="s">
        <v>213</v>
      </c>
      <c r="L119" s="216">
        <v>33</v>
      </c>
      <c r="N119" s="240"/>
      <c r="O119" s="151"/>
      <c r="P119" s="143"/>
      <c r="Q119" s="211"/>
      <c r="R119" s="217"/>
    </row>
    <row r="120" spans="2:18" ht="15.6" x14ac:dyDescent="0.3">
      <c r="B120" s="240"/>
      <c r="C120" s="207" t="s">
        <v>129</v>
      </c>
      <c r="D120" s="208" t="s">
        <v>166</v>
      </c>
      <c r="E120" s="210" t="s">
        <v>212</v>
      </c>
      <c r="F120" s="216">
        <v>149</v>
      </c>
      <c r="G120" s="85"/>
      <c r="H120" s="240"/>
      <c r="I120" s="207" t="s">
        <v>169</v>
      </c>
      <c r="J120" s="208" t="s">
        <v>173</v>
      </c>
      <c r="K120" s="210" t="s">
        <v>214</v>
      </c>
      <c r="L120" s="216">
        <v>1</v>
      </c>
      <c r="N120" s="240"/>
      <c r="O120" s="151"/>
      <c r="P120" s="143"/>
      <c r="Q120" s="211"/>
      <c r="R120" s="217"/>
    </row>
    <row r="121" spans="2:18" ht="15.6" x14ac:dyDescent="0.3">
      <c r="B121" s="240"/>
      <c r="C121" s="207" t="s">
        <v>129</v>
      </c>
      <c r="D121" s="208" t="s">
        <v>166</v>
      </c>
      <c r="E121" s="210" t="s">
        <v>213</v>
      </c>
      <c r="F121" s="216">
        <v>469</v>
      </c>
      <c r="G121" s="85"/>
      <c r="H121" s="240"/>
      <c r="I121" s="207" t="s">
        <v>169</v>
      </c>
      <c r="J121" s="208" t="s">
        <v>173</v>
      </c>
      <c r="K121" s="210" t="s">
        <v>215</v>
      </c>
      <c r="L121" s="216">
        <v>1</v>
      </c>
      <c r="N121" s="240"/>
      <c r="O121" s="151"/>
      <c r="P121" s="143"/>
      <c r="Q121" s="211"/>
      <c r="R121" s="217"/>
    </row>
    <row r="122" spans="2:18" ht="15.6" x14ac:dyDescent="0.3">
      <c r="B122" s="240"/>
      <c r="C122" s="207" t="s">
        <v>129</v>
      </c>
      <c r="D122" s="208" t="s">
        <v>166</v>
      </c>
      <c r="E122" s="210" t="s">
        <v>214</v>
      </c>
      <c r="F122" s="216">
        <v>44</v>
      </c>
      <c r="G122" s="85"/>
      <c r="H122" s="240"/>
      <c r="I122" s="207" t="s">
        <v>169</v>
      </c>
      <c r="J122" s="208" t="s">
        <v>174</v>
      </c>
      <c r="K122" s="210" t="s">
        <v>212</v>
      </c>
      <c r="L122" s="216">
        <v>1</v>
      </c>
      <c r="N122" s="240"/>
      <c r="O122" s="151"/>
      <c r="P122" s="143"/>
      <c r="Q122" s="211"/>
      <c r="R122" s="217"/>
    </row>
    <row r="123" spans="2:18" ht="15.6" x14ac:dyDescent="0.3">
      <c r="B123" s="240"/>
      <c r="C123" s="207" t="s">
        <v>129</v>
      </c>
      <c r="D123" s="208" t="s">
        <v>166</v>
      </c>
      <c r="E123" s="210" t="s">
        <v>216</v>
      </c>
      <c r="F123" s="216">
        <v>2</v>
      </c>
      <c r="G123" s="85"/>
      <c r="H123" s="240"/>
      <c r="I123" s="207" t="s">
        <v>169</v>
      </c>
      <c r="J123" s="208" t="s">
        <v>174</v>
      </c>
      <c r="K123" s="210" t="s">
        <v>213</v>
      </c>
      <c r="L123" s="216">
        <v>15</v>
      </c>
      <c r="N123" s="240"/>
      <c r="O123" s="151"/>
      <c r="P123" s="143"/>
      <c r="Q123" s="211"/>
      <c r="R123" s="217"/>
    </row>
    <row r="124" spans="2:18" ht="15.6" x14ac:dyDescent="0.3">
      <c r="B124" s="240"/>
      <c r="C124" s="207" t="s">
        <v>129</v>
      </c>
      <c r="D124" s="208" t="s">
        <v>166</v>
      </c>
      <c r="E124" s="210" t="s">
        <v>215</v>
      </c>
      <c r="F124" s="216">
        <v>1</v>
      </c>
      <c r="G124" s="85"/>
      <c r="H124" s="240"/>
      <c r="I124" s="207" t="s">
        <v>169</v>
      </c>
      <c r="J124" s="208" t="s">
        <v>174</v>
      </c>
      <c r="K124" s="210" t="s">
        <v>216</v>
      </c>
      <c r="L124" s="216">
        <v>1</v>
      </c>
      <c r="N124" s="240"/>
      <c r="O124" s="151"/>
      <c r="P124" s="143"/>
      <c r="Q124" s="211"/>
      <c r="R124" s="217"/>
    </row>
    <row r="125" spans="2:18" ht="15.6" x14ac:dyDescent="0.3">
      <c r="B125" s="240"/>
      <c r="C125" s="207" t="s">
        <v>129</v>
      </c>
      <c r="D125" s="208" t="s">
        <v>167</v>
      </c>
      <c r="E125" s="210" t="s">
        <v>212</v>
      </c>
      <c r="F125" s="216">
        <v>57</v>
      </c>
      <c r="G125" s="85"/>
      <c r="H125" s="240"/>
      <c r="I125" s="207" t="s">
        <v>169</v>
      </c>
      <c r="J125" s="208" t="s">
        <v>177</v>
      </c>
      <c r="K125" s="210" t="s">
        <v>212</v>
      </c>
      <c r="L125" s="216">
        <v>1</v>
      </c>
      <c r="N125" s="240"/>
      <c r="O125" s="151"/>
      <c r="P125" s="143"/>
      <c r="Q125" s="211"/>
      <c r="R125" s="217"/>
    </row>
    <row r="126" spans="2:18" ht="15.6" x14ac:dyDescent="0.3">
      <c r="B126" s="240"/>
      <c r="C126" s="207" t="s">
        <v>129</v>
      </c>
      <c r="D126" s="208" t="s">
        <v>167</v>
      </c>
      <c r="E126" s="210" t="s">
        <v>213</v>
      </c>
      <c r="F126" s="216">
        <v>246</v>
      </c>
      <c r="G126" s="85"/>
      <c r="H126" s="240"/>
      <c r="I126" s="207" t="s">
        <v>169</v>
      </c>
      <c r="J126" s="208" t="s">
        <v>177</v>
      </c>
      <c r="K126" s="210" t="s">
        <v>213</v>
      </c>
      <c r="L126" s="216">
        <v>15</v>
      </c>
      <c r="N126" s="240"/>
      <c r="O126" s="151"/>
      <c r="P126" s="143"/>
      <c r="Q126" s="211"/>
      <c r="R126" s="217"/>
    </row>
    <row r="127" spans="2:18" ht="15.6" x14ac:dyDescent="0.3">
      <c r="B127" s="240"/>
      <c r="C127" s="207" t="s">
        <v>129</v>
      </c>
      <c r="D127" s="208" t="s">
        <v>167</v>
      </c>
      <c r="E127" s="210" t="s">
        <v>214</v>
      </c>
      <c r="F127" s="216">
        <v>22</v>
      </c>
      <c r="G127" s="85"/>
      <c r="H127" s="240"/>
      <c r="I127" s="207" t="s">
        <v>169</v>
      </c>
      <c r="J127" s="208" t="s">
        <v>177</v>
      </c>
      <c r="K127" s="210" t="s">
        <v>214</v>
      </c>
      <c r="L127" s="216">
        <v>4</v>
      </c>
      <c r="N127" s="240"/>
      <c r="O127" s="151"/>
      <c r="P127" s="143"/>
      <c r="Q127" s="211"/>
      <c r="R127" s="217"/>
    </row>
    <row r="128" spans="2:18" ht="15.6" x14ac:dyDescent="0.3">
      <c r="B128" s="240"/>
      <c r="C128" s="207" t="s">
        <v>129</v>
      </c>
      <c r="D128" s="208" t="s">
        <v>167</v>
      </c>
      <c r="E128" s="210" t="s">
        <v>216</v>
      </c>
      <c r="F128" s="216">
        <v>1</v>
      </c>
      <c r="G128" s="85"/>
      <c r="H128" s="240"/>
      <c r="I128" s="207" t="s">
        <v>169</v>
      </c>
      <c r="J128" s="208" t="s">
        <v>177</v>
      </c>
      <c r="K128" s="210" t="s">
        <v>216</v>
      </c>
      <c r="L128" s="216">
        <v>1</v>
      </c>
      <c r="N128" s="240"/>
      <c r="O128" s="151"/>
      <c r="P128" s="143"/>
      <c r="Q128" s="211"/>
      <c r="R128" s="217"/>
    </row>
    <row r="129" spans="2:18" ht="15.6" x14ac:dyDescent="0.3">
      <c r="B129" s="240"/>
      <c r="C129" s="207" t="s">
        <v>129</v>
      </c>
      <c r="D129" s="208" t="s">
        <v>167</v>
      </c>
      <c r="E129" s="210" t="s">
        <v>215</v>
      </c>
      <c r="F129" s="216">
        <v>1</v>
      </c>
      <c r="G129" s="85"/>
      <c r="H129" s="240"/>
      <c r="I129" s="207" t="s">
        <v>169</v>
      </c>
      <c r="J129" s="208" t="s">
        <v>178</v>
      </c>
      <c r="K129" s="210" t="s">
        <v>212</v>
      </c>
      <c r="L129" s="216">
        <v>3</v>
      </c>
      <c r="N129" s="240"/>
      <c r="O129" s="151"/>
      <c r="P129" s="143"/>
      <c r="Q129" s="211"/>
      <c r="R129" s="217"/>
    </row>
    <row r="130" spans="2:18" ht="15.6" x14ac:dyDescent="0.3">
      <c r="B130" s="240"/>
      <c r="C130" s="207" t="s">
        <v>129</v>
      </c>
      <c r="D130" s="208" t="s">
        <v>168</v>
      </c>
      <c r="E130" s="210" t="s">
        <v>212</v>
      </c>
      <c r="F130" s="216">
        <v>26</v>
      </c>
      <c r="G130" s="85"/>
      <c r="H130" s="240"/>
      <c r="I130" s="207" t="s">
        <v>169</v>
      </c>
      <c r="J130" s="208" t="s">
        <v>178</v>
      </c>
      <c r="K130" s="210" t="s">
        <v>213</v>
      </c>
      <c r="L130" s="216">
        <v>23</v>
      </c>
      <c r="N130" s="240"/>
      <c r="O130" s="151"/>
      <c r="P130" s="143"/>
      <c r="Q130" s="211"/>
      <c r="R130" s="217"/>
    </row>
    <row r="131" spans="2:18" ht="15.6" x14ac:dyDescent="0.3">
      <c r="B131" s="240"/>
      <c r="C131" s="207" t="s">
        <v>129</v>
      </c>
      <c r="D131" s="208" t="s">
        <v>168</v>
      </c>
      <c r="E131" s="210" t="s">
        <v>213</v>
      </c>
      <c r="F131" s="216">
        <v>96</v>
      </c>
      <c r="G131" s="85"/>
      <c r="H131" s="240"/>
      <c r="I131" s="207" t="s">
        <v>169</v>
      </c>
      <c r="J131" s="208" t="s">
        <v>178</v>
      </c>
      <c r="K131" s="210" t="s">
        <v>214</v>
      </c>
      <c r="L131" s="216">
        <v>2</v>
      </c>
      <c r="N131" s="240"/>
      <c r="O131" s="151"/>
      <c r="P131" s="143"/>
      <c r="Q131" s="211"/>
      <c r="R131" s="217"/>
    </row>
    <row r="132" spans="2:18" ht="15.6" x14ac:dyDescent="0.3">
      <c r="B132" s="240"/>
      <c r="C132" s="207" t="s">
        <v>129</v>
      </c>
      <c r="D132" s="208" t="s">
        <v>168</v>
      </c>
      <c r="E132" s="210" t="s">
        <v>214</v>
      </c>
      <c r="F132" s="216">
        <v>9</v>
      </c>
      <c r="G132" s="85"/>
      <c r="H132" s="240"/>
      <c r="I132" s="207" t="s">
        <v>169</v>
      </c>
      <c r="J132" s="208" t="s">
        <v>179</v>
      </c>
      <c r="K132" s="210" t="s">
        <v>212</v>
      </c>
      <c r="L132" s="216">
        <v>4</v>
      </c>
      <c r="N132" s="240"/>
      <c r="O132" s="151"/>
      <c r="P132" s="143"/>
      <c r="Q132" s="211"/>
      <c r="R132" s="217"/>
    </row>
    <row r="133" spans="2:18" ht="15.6" x14ac:dyDescent="0.3">
      <c r="B133" s="240"/>
      <c r="C133" s="207" t="s">
        <v>169</v>
      </c>
      <c r="D133" s="208" t="s">
        <v>171</v>
      </c>
      <c r="E133" s="210" t="s">
        <v>212</v>
      </c>
      <c r="F133" s="216">
        <v>6</v>
      </c>
      <c r="G133" s="85"/>
      <c r="H133" s="240"/>
      <c r="I133" s="207" t="s">
        <v>169</v>
      </c>
      <c r="J133" s="208" t="s">
        <v>179</v>
      </c>
      <c r="K133" s="210" t="s">
        <v>213</v>
      </c>
      <c r="L133" s="216">
        <v>35</v>
      </c>
      <c r="N133" s="240"/>
      <c r="O133" s="151"/>
      <c r="P133" s="143"/>
      <c r="Q133" s="211"/>
      <c r="R133" s="217"/>
    </row>
    <row r="134" spans="2:18" ht="15.6" x14ac:dyDescent="0.3">
      <c r="B134" s="240"/>
      <c r="C134" s="207" t="s">
        <v>169</v>
      </c>
      <c r="D134" s="208" t="s">
        <v>171</v>
      </c>
      <c r="E134" s="210" t="s">
        <v>213</v>
      </c>
      <c r="F134" s="216">
        <v>19</v>
      </c>
      <c r="G134" s="85"/>
      <c r="H134" s="240"/>
      <c r="I134" s="207" t="s">
        <v>169</v>
      </c>
      <c r="J134" s="208" t="s">
        <v>179</v>
      </c>
      <c r="K134" s="210" t="s">
        <v>214</v>
      </c>
      <c r="L134" s="216">
        <v>6</v>
      </c>
      <c r="N134" s="240"/>
      <c r="O134" s="151"/>
      <c r="P134" s="143"/>
      <c r="Q134" s="211"/>
      <c r="R134" s="217"/>
    </row>
    <row r="135" spans="2:18" ht="15.6" x14ac:dyDescent="0.3">
      <c r="B135" s="240"/>
      <c r="C135" s="207" t="s">
        <v>169</v>
      </c>
      <c r="D135" s="208" t="s">
        <v>171</v>
      </c>
      <c r="E135" s="210" t="s">
        <v>214</v>
      </c>
      <c r="F135" s="216">
        <v>3</v>
      </c>
      <c r="G135" s="85"/>
      <c r="H135" s="240"/>
      <c r="I135" s="207" t="s">
        <v>169</v>
      </c>
      <c r="J135" s="208" t="s">
        <v>179</v>
      </c>
      <c r="K135" s="210" t="s">
        <v>216</v>
      </c>
      <c r="L135" s="216">
        <v>3</v>
      </c>
      <c r="N135" s="240"/>
      <c r="O135" s="151"/>
      <c r="P135" s="143"/>
      <c r="Q135" s="211"/>
      <c r="R135" s="217"/>
    </row>
    <row r="136" spans="2:18" ht="15.6" x14ac:dyDescent="0.3">
      <c r="B136" s="240"/>
      <c r="C136" s="207" t="s">
        <v>169</v>
      </c>
      <c r="D136" s="208" t="s">
        <v>172</v>
      </c>
      <c r="E136" s="210" t="s">
        <v>212</v>
      </c>
      <c r="F136" s="216">
        <v>11</v>
      </c>
      <c r="G136" s="85"/>
      <c r="H136" s="240"/>
      <c r="I136" s="207" t="s">
        <v>169</v>
      </c>
      <c r="J136" s="208" t="s">
        <v>179</v>
      </c>
      <c r="K136" s="210" t="s">
        <v>215</v>
      </c>
      <c r="L136" s="216">
        <v>1</v>
      </c>
      <c r="N136" s="240"/>
      <c r="O136" s="151"/>
      <c r="P136" s="143"/>
      <c r="Q136" s="211"/>
      <c r="R136" s="217"/>
    </row>
    <row r="137" spans="2:18" ht="15.6" x14ac:dyDescent="0.3">
      <c r="B137" s="240"/>
      <c r="C137" s="207" t="s">
        <v>169</v>
      </c>
      <c r="D137" s="208" t="s">
        <v>172</v>
      </c>
      <c r="E137" s="210" t="s">
        <v>213</v>
      </c>
      <c r="F137" s="216">
        <v>53</v>
      </c>
      <c r="G137" s="85"/>
      <c r="H137" s="240"/>
      <c r="I137" s="207" t="s">
        <v>169</v>
      </c>
      <c r="J137" s="208" t="s">
        <v>180</v>
      </c>
      <c r="K137" s="210" t="s">
        <v>212</v>
      </c>
      <c r="L137" s="216">
        <v>1</v>
      </c>
      <c r="N137" s="240"/>
      <c r="O137" s="151"/>
      <c r="P137" s="143"/>
      <c r="Q137" s="211"/>
      <c r="R137" s="217"/>
    </row>
    <row r="138" spans="2:18" ht="15.6" x14ac:dyDescent="0.3">
      <c r="B138" s="240"/>
      <c r="C138" s="207" t="s">
        <v>169</v>
      </c>
      <c r="D138" s="208" t="s">
        <v>172</v>
      </c>
      <c r="E138" s="210" t="s">
        <v>214</v>
      </c>
      <c r="F138" s="216">
        <v>6</v>
      </c>
      <c r="G138" s="85"/>
      <c r="H138" s="240"/>
      <c r="I138" s="207" t="s">
        <v>169</v>
      </c>
      <c r="J138" s="208" t="s">
        <v>180</v>
      </c>
      <c r="K138" s="210" t="s">
        <v>213</v>
      </c>
      <c r="L138" s="216">
        <v>13</v>
      </c>
      <c r="N138" s="240"/>
      <c r="O138" s="151"/>
      <c r="P138" s="143"/>
      <c r="Q138" s="211"/>
      <c r="R138" s="217"/>
    </row>
    <row r="139" spans="2:18" ht="15.6" x14ac:dyDescent="0.3">
      <c r="B139" s="240"/>
      <c r="C139" s="207" t="s">
        <v>169</v>
      </c>
      <c r="D139" s="208" t="s">
        <v>173</v>
      </c>
      <c r="E139" s="210" t="s">
        <v>212</v>
      </c>
      <c r="F139" s="216">
        <v>66</v>
      </c>
      <c r="G139" s="85"/>
      <c r="H139" s="240"/>
      <c r="I139" s="207" t="s">
        <v>169</v>
      </c>
      <c r="J139" s="208" t="s">
        <v>180</v>
      </c>
      <c r="K139" s="210" t="s">
        <v>214</v>
      </c>
      <c r="L139" s="216">
        <v>1</v>
      </c>
      <c r="N139" s="240"/>
      <c r="O139" s="151"/>
      <c r="P139" s="143"/>
      <c r="Q139" s="211"/>
      <c r="R139" s="217"/>
    </row>
    <row r="140" spans="2:18" ht="15.6" x14ac:dyDescent="0.3">
      <c r="B140" s="240"/>
      <c r="C140" s="207" t="s">
        <v>169</v>
      </c>
      <c r="D140" s="208" t="s">
        <v>173</v>
      </c>
      <c r="E140" s="210" t="s">
        <v>213</v>
      </c>
      <c r="F140" s="216">
        <v>271</v>
      </c>
      <c r="G140" s="85"/>
      <c r="H140" s="240"/>
      <c r="I140" s="207" t="s">
        <v>169</v>
      </c>
      <c r="J140" s="208" t="s">
        <v>181</v>
      </c>
      <c r="K140" s="210" t="s">
        <v>212</v>
      </c>
      <c r="L140" s="216">
        <v>18</v>
      </c>
      <c r="N140" s="240"/>
      <c r="O140" s="151"/>
      <c r="P140" s="143"/>
      <c r="Q140" s="211"/>
      <c r="R140" s="217"/>
    </row>
    <row r="141" spans="2:18" ht="15.6" x14ac:dyDescent="0.3">
      <c r="B141" s="240"/>
      <c r="C141" s="207" t="s">
        <v>169</v>
      </c>
      <c r="D141" s="208" t="s">
        <v>173</v>
      </c>
      <c r="E141" s="210" t="s">
        <v>214</v>
      </c>
      <c r="F141" s="216">
        <v>25</v>
      </c>
      <c r="G141" s="85"/>
      <c r="H141" s="240"/>
      <c r="I141" s="207" t="s">
        <v>169</v>
      </c>
      <c r="J141" s="208" t="s">
        <v>181</v>
      </c>
      <c r="K141" s="210" t="s">
        <v>213</v>
      </c>
      <c r="L141" s="216">
        <v>99</v>
      </c>
      <c r="N141" s="240"/>
      <c r="O141" s="151"/>
      <c r="P141" s="143"/>
      <c r="Q141" s="211"/>
      <c r="R141" s="217"/>
    </row>
    <row r="142" spans="2:18" ht="15.6" x14ac:dyDescent="0.3">
      <c r="B142" s="240"/>
      <c r="C142" s="207" t="s">
        <v>169</v>
      </c>
      <c r="D142" s="208" t="s">
        <v>173</v>
      </c>
      <c r="E142" s="210" t="s">
        <v>216</v>
      </c>
      <c r="F142" s="216">
        <v>1</v>
      </c>
      <c r="G142" s="85"/>
      <c r="H142" s="240"/>
      <c r="I142" s="207" t="s">
        <v>169</v>
      </c>
      <c r="J142" s="208" t="s">
        <v>181</v>
      </c>
      <c r="K142" s="210" t="s">
        <v>214</v>
      </c>
      <c r="L142" s="216">
        <v>9</v>
      </c>
      <c r="N142" s="240"/>
      <c r="O142" s="151"/>
      <c r="P142" s="143"/>
      <c r="Q142" s="211"/>
      <c r="R142" s="217"/>
    </row>
    <row r="143" spans="2:18" ht="15.6" x14ac:dyDescent="0.3">
      <c r="B143" s="240"/>
      <c r="C143" s="207" t="s">
        <v>169</v>
      </c>
      <c r="D143" s="208" t="s">
        <v>173</v>
      </c>
      <c r="E143" s="210" t="s">
        <v>215</v>
      </c>
      <c r="F143" s="216">
        <v>1</v>
      </c>
      <c r="G143" s="85"/>
      <c r="H143" s="240"/>
      <c r="I143" s="207" t="s">
        <v>169</v>
      </c>
      <c r="J143" s="208" t="s">
        <v>181</v>
      </c>
      <c r="K143" s="210" t="s">
        <v>216</v>
      </c>
      <c r="L143" s="216">
        <v>2</v>
      </c>
      <c r="N143" s="240"/>
      <c r="O143" s="151"/>
      <c r="P143" s="143"/>
      <c r="Q143" s="211"/>
      <c r="R143" s="217"/>
    </row>
    <row r="144" spans="2:18" ht="15.6" x14ac:dyDescent="0.3">
      <c r="B144" s="240"/>
      <c r="C144" s="207" t="s">
        <v>169</v>
      </c>
      <c r="D144" s="208" t="s">
        <v>174</v>
      </c>
      <c r="E144" s="210" t="s">
        <v>212</v>
      </c>
      <c r="F144" s="216">
        <v>35</v>
      </c>
      <c r="G144" s="85"/>
      <c r="H144" s="240"/>
      <c r="I144" s="207" t="s">
        <v>169</v>
      </c>
      <c r="J144" s="208" t="s">
        <v>181</v>
      </c>
      <c r="K144" s="210" t="s">
        <v>215</v>
      </c>
      <c r="L144" s="216">
        <v>4</v>
      </c>
      <c r="N144" s="240"/>
      <c r="O144" s="151"/>
      <c r="P144" s="143"/>
      <c r="Q144" s="211"/>
      <c r="R144" s="217"/>
    </row>
    <row r="145" spans="2:18" ht="15.6" x14ac:dyDescent="0.3">
      <c r="B145" s="240"/>
      <c r="C145" s="207" t="s">
        <v>169</v>
      </c>
      <c r="D145" s="208" t="s">
        <v>174</v>
      </c>
      <c r="E145" s="210" t="s">
        <v>213</v>
      </c>
      <c r="F145" s="216">
        <v>109</v>
      </c>
      <c r="G145" s="85"/>
      <c r="H145" s="240"/>
      <c r="I145" s="207" t="s">
        <v>169</v>
      </c>
      <c r="J145" s="208" t="s">
        <v>182</v>
      </c>
      <c r="K145" s="210" t="s">
        <v>212</v>
      </c>
      <c r="L145" s="216">
        <v>4</v>
      </c>
      <c r="N145" s="240"/>
      <c r="O145" s="151"/>
      <c r="P145" s="143"/>
      <c r="Q145" s="211"/>
      <c r="R145" s="217"/>
    </row>
    <row r="146" spans="2:18" ht="15.6" x14ac:dyDescent="0.3">
      <c r="B146" s="240"/>
      <c r="C146" s="207" t="s">
        <v>169</v>
      </c>
      <c r="D146" s="208" t="s">
        <v>174</v>
      </c>
      <c r="E146" s="210" t="s">
        <v>214</v>
      </c>
      <c r="F146" s="216">
        <v>4</v>
      </c>
      <c r="G146" s="85"/>
      <c r="H146" s="240"/>
      <c r="I146" s="207" t="s">
        <v>169</v>
      </c>
      <c r="J146" s="208" t="s">
        <v>182</v>
      </c>
      <c r="K146" s="210" t="s">
        <v>213</v>
      </c>
      <c r="L146" s="216">
        <v>27</v>
      </c>
      <c r="N146" s="240"/>
      <c r="O146" s="151"/>
      <c r="P146" s="143"/>
      <c r="Q146" s="211"/>
      <c r="R146" s="217"/>
    </row>
    <row r="147" spans="2:18" ht="15.6" x14ac:dyDescent="0.3">
      <c r="B147" s="240"/>
      <c r="C147" s="207" t="s">
        <v>169</v>
      </c>
      <c r="D147" s="208" t="s">
        <v>177</v>
      </c>
      <c r="E147" s="210" t="s">
        <v>212</v>
      </c>
      <c r="F147" s="216">
        <v>16</v>
      </c>
      <c r="G147" s="85"/>
      <c r="H147" s="240"/>
      <c r="I147" s="207" t="s">
        <v>169</v>
      </c>
      <c r="J147" s="208" t="s">
        <v>182</v>
      </c>
      <c r="K147" s="210" t="s">
        <v>214</v>
      </c>
      <c r="L147" s="216">
        <v>1</v>
      </c>
      <c r="N147" s="240"/>
      <c r="O147" s="151"/>
      <c r="P147" s="143"/>
      <c r="Q147" s="211"/>
      <c r="R147" s="217"/>
    </row>
    <row r="148" spans="2:18" ht="15.6" x14ac:dyDescent="0.3">
      <c r="B148" s="240"/>
      <c r="C148" s="207" t="s">
        <v>169</v>
      </c>
      <c r="D148" s="208" t="s">
        <v>177</v>
      </c>
      <c r="E148" s="210" t="s">
        <v>213</v>
      </c>
      <c r="F148" s="216">
        <v>104</v>
      </c>
      <c r="G148" s="85"/>
      <c r="H148" s="240"/>
      <c r="I148" s="207" t="s">
        <v>169</v>
      </c>
      <c r="J148" s="208" t="s">
        <v>182</v>
      </c>
      <c r="K148" s="210" t="s">
        <v>216</v>
      </c>
      <c r="L148" s="216">
        <v>2</v>
      </c>
      <c r="N148" s="240"/>
      <c r="O148" s="151"/>
      <c r="P148" s="143"/>
      <c r="Q148" s="211"/>
      <c r="R148" s="217"/>
    </row>
    <row r="149" spans="2:18" ht="15.6" x14ac:dyDescent="0.3">
      <c r="B149" s="240"/>
      <c r="C149" s="207" t="s">
        <v>169</v>
      </c>
      <c r="D149" s="208" t="s">
        <v>177</v>
      </c>
      <c r="E149" s="210" t="s">
        <v>214</v>
      </c>
      <c r="F149" s="216">
        <v>2</v>
      </c>
      <c r="G149" s="85"/>
      <c r="H149" s="240"/>
      <c r="I149" s="207" t="s">
        <v>169</v>
      </c>
      <c r="J149" s="208" t="s">
        <v>183</v>
      </c>
      <c r="K149" s="210" t="s">
        <v>212</v>
      </c>
      <c r="L149" s="216">
        <v>2</v>
      </c>
      <c r="N149" s="240"/>
      <c r="O149" s="151"/>
      <c r="P149" s="143"/>
      <c r="Q149" s="211"/>
      <c r="R149" s="217"/>
    </row>
    <row r="150" spans="2:18" ht="15.6" x14ac:dyDescent="0.3">
      <c r="B150" s="240"/>
      <c r="C150" s="207" t="s">
        <v>169</v>
      </c>
      <c r="D150" s="208" t="s">
        <v>178</v>
      </c>
      <c r="E150" s="210" t="s">
        <v>212</v>
      </c>
      <c r="F150" s="216">
        <v>52</v>
      </c>
      <c r="G150" s="85"/>
      <c r="H150" s="240"/>
      <c r="I150" s="207" t="s">
        <v>169</v>
      </c>
      <c r="J150" s="208" t="s">
        <v>183</v>
      </c>
      <c r="K150" s="210" t="s">
        <v>213</v>
      </c>
      <c r="L150" s="216">
        <v>31</v>
      </c>
      <c r="N150" s="240"/>
      <c r="O150" s="151"/>
      <c r="P150" s="143"/>
      <c r="Q150" s="211"/>
      <c r="R150" s="217"/>
    </row>
    <row r="151" spans="2:18" ht="15.6" x14ac:dyDescent="0.3">
      <c r="B151" s="240"/>
      <c r="C151" s="207" t="s">
        <v>169</v>
      </c>
      <c r="D151" s="208" t="s">
        <v>178</v>
      </c>
      <c r="E151" s="210" t="s">
        <v>213</v>
      </c>
      <c r="F151" s="216">
        <v>163</v>
      </c>
      <c r="G151" s="85"/>
      <c r="H151" s="240"/>
      <c r="I151" s="207" t="s">
        <v>169</v>
      </c>
      <c r="J151" s="208" t="s">
        <v>185</v>
      </c>
      <c r="K151" s="210" t="s">
        <v>212</v>
      </c>
      <c r="L151" s="216">
        <v>30</v>
      </c>
      <c r="N151" s="240"/>
      <c r="O151" s="151"/>
      <c r="P151" s="143"/>
      <c r="Q151" s="211"/>
      <c r="R151" s="217"/>
    </row>
    <row r="152" spans="2:18" ht="15.6" x14ac:dyDescent="0.3">
      <c r="B152" s="240"/>
      <c r="C152" s="207" t="s">
        <v>169</v>
      </c>
      <c r="D152" s="208" t="s">
        <v>178</v>
      </c>
      <c r="E152" s="210" t="s">
        <v>214</v>
      </c>
      <c r="F152" s="216">
        <v>11</v>
      </c>
      <c r="G152" s="85"/>
      <c r="H152" s="240"/>
      <c r="I152" s="207" t="s">
        <v>169</v>
      </c>
      <c r="J152" s="208" t="s">
        <v>185</v>
      </c>
      <c r="K152" s="210" t="s">
        <v>213</v>
      </c>
      <c r="L152" s="216">
        <v>215</v>
      </c>
      <c r="N152" s="240"/>
      <c r="O152" s="151"/>
      <c r="P152" s="143"/>
      <c r="Q152" s="211"/>
      <c r="R152" s="217"/>
    </row>
    <row r="153" spans="2:18" ht="15.6" x14ac:dyDescent="0.3">
      <c r="B153" s="240"/>
      <c r="C153" s="207" t="s">
        <v>169</v>
      </c>
      <c r="D153" s="208" t="s">
        <v>178</v>
      </c>
      <c r="E153" s="210" t="s">
        <v>216</v>
      </c>
      <c r="F153" s="216">
        <v>1</v>
      </c>
      <c r="G153" s="85"/>
      <c r="H153" s="240"/>
      <c r="I153" s="207" t="s">
        <v>169</v>
      </c>
      <c r="J153" s="208" t="s">
        <v>185</v>
      </c>
      <c r="K153" s="210" t="s">
        <v>214</v>
      </c>
      <c r="L153" s="216">
        <v>12</v>
      </c>
      <c r="N153" s="240"/>
      <c r="O153" s="151"/>
      <c r="P153" s="143"/>
      <c r="Q153" s="211"/>
      <c r="R153" s="217"/>
    </row>
    <row r="154" spans="2:18" ht="15.6" x14ac:dyDescent="0.3">
      <c r="B154" s="240"/>
      <c r="C154" s="207" t="s">
        <v>169</v>
      </c>
      <c r="D154" s="208" t="s">
        <v>179</v>
      </c>
      <c r="E154" s="210" t="s">
        <v>212</v>
      </c>
      <c r="F154" s="216">
        <v>55</v>
      </c>
      <c r="G154" s="85"/>
      <c r="H154" s="240"/>
      <c r="I154" s="207" t="s">
        <v>169</v>
      </c>
      <c r="J154" s="208" t="s">
        <v>185</v>
      </c>
      <c r="K154" s="210" t="s">
        <v>216</v>
      </c>
      <c r="L154" s="216">
        <v>7</v>
      </c>
      <c r="N154" s="240"/>
      <c r="O154" s="151"/>
      <c r="P154" s="143"/>
      <c r="Q154" s="211"/>
      <c r="R154" s="217"/>
    </row>
    <row r="155" spans="2:18" ht="15.6" x14ac:dyDescent="0.3">
      <c r="B155" s="240"/>
      <c r="C155" s="207" t="s">
        <v>169</v>
      </c>
      <c r="D155" s="208" t="s">
        <v>179</v>
      </c>
      <c r="E155" s="210" t="s">
        <v>213</v>
      </c>
      <c r="F155" s="216">
        <v>206</v>
      </c>
      <c r="G155" s="85"/>
      <c r="H155" s="240"/>
      <c r="I155" s="207" t="s">
        <v>169</v>
      </c>
      <c r="J155" s="208" t="s">
        <v>185</v>
      </c>
      <c r="K155" s="210" t="s">
        <v>215</v>
      </c>
      <c r="L155" s="216">
        <v>5</v>
      </c>
      <c r="N155" s="240"/>
      <c r="O155" s="151"/>
      <c r="P155" s="143"/>
      <c r="Q155" s="211"/>
      <c r="R155" s="217"/>
    </row>
    <row r="156" spans="2:18" ht="15.6" x14ac:dyDescent="0.3">
      <c r="B156" s="240"/>
      <c r="C156" s="207" t="s">
        <v>169</v>
      </c>
      <c r="D156" s="208" t="s">
        <v>179</v>
      </c>
      <c r="E156" s="210" t="s">
        <v>214</v>
      </c>
      <c r="F156" s="216">
        <v>17</v>
      </c>
      <c r="G156" s="85"/>
      <c r="H156" s="240"/>
      <c r="I156" s="207" t="s">
        <v>169</v>
      </c>
      <c r="J156" s="208" t="s">
        <v>186</v>
      </c>
      <c r="K156" s="210" t="s">
        <v>212</v>
      </c>
      <c r="L156" s="216">
        <v>17</v>
      </c>
      <c r="N156" s="240"/>
      <c r="O156" s="151"/>
      <c r="P156" s="143"/>
      <c r="Q156" s="211"/>
      <c r="R156" s="217"/>
    </row>
    <row r="157" spans="2:18" ht="15.6" x14ac:dyDescent="0.3">
      <c r="B157" s="240"/>
      <c r="C157" s="207" t="s">
        <v>169</v>
      </c>
      <c r="D157" s="208" t="s">
        <v>179</v>
      </c>
      <c r="E157" s="210" t="s">
        <v>216</v>
      </c>
      <c r="F157" s="216">
        <v>4</v>
      </c>
      <c r="G157" s="85"/>
      <c r="H157" s="240"/>
      <c r="I157" s="207" t="s">
        <v>169</v>
      </c>
      <c r="J157" s="208" t="s">
        <v>186</v>
      </c>
      <c r="K157" s="210" t="s">
        <v>213</v>
      </c>
      <c r="L157" s="216">
        <v>111</v>
      </c>
      <c r="N157" s="240"/>
      <c r="O157" s="151"/>
      <c r="P157" s="143"/>
      <c r="Q157" s="211"/>
      <c r="R157" s="217"/>
    </row>
    <row r="158" spans="2:18" ht="15.6" x14ac:dyDescent="0.3">
      <c r="B158" s="240"/>
      <c r="C158" s="207" t="s">
        <v>169</v>
      </c>
      <c r="D158" s="208" t="s">
        <v>180</v>
      </c>
      <c r="E158" s="210" t="s">
        <v>212</v>
      </c>
      <c r="F158" s="216">
        <v>20</v>
      </c>
      <c r="G158" s="85"/>
      <c r="H158" s="240"/>
      <c r="I158" s="207" t="s">
        <v>169</v>
      </c>
      <c r="J158" s="208" t="s">
        <v>186</v>
      </c>
      <c r="K158" s="210" t="s">
        <v>214</v>
      </c>
      <c r="L158" s="216">
        <v>9</v>
      </c>
      <c r="N158" s="240"/>
      <c r="O158" s="151"/>
      <c r="P158" s="143"/>
      <c r="Q158" s="211"/>
      <c r="R158" s="217"/>
    </row>
    <row r="159" spans="2:18" ht="15.6" x14ac:dyDescent="0.3">
      <c r="B159" s="240"/>
      <c r="C159" s="207" t="s">
        <v>169</v>
      </c>
      <c r="D159" s="208" t="s">
        <v>180</v>
      </c>
      <c r="E159" s="210" t="s">
        <v>213</v>
      </c>
      <c r="F159" s="216">
        <v>56</v>
      </c>
      <c r="G159" s="85"/>
      <c r="H159" s="240"/>
      <c r="I159" s="207" t="s">
        <v>169</v>
      </c>
      <c r="J159" s="208" t="s">
        <v>186</v>
      </c>
      <c r="K159" s="210" t="s">
        <v>216</v>
      </c>
      <c r="L159" s="216">
        <v>4</v>
      </c>
      <c r="N159" s="240"/>
      <c r="O159" s="151"/>
      <c r="P159" s="143"/>
      <c r="Q159" s="211"/>
      <c r="R159" s="217"/>
    </row>
    <row r="160" spans="2:18" ht="15.6" x14ac:dyDescent="0.3">
      <c r="B160" s="240"/>
      <c r="C160" s="207" t="s">
        <v>169</v>
      </c>
      <c r="D160" s="208" t="s">
        <v>180</v>
      </c>
      <c r="E160" s="210" t="s">
        <v>214</v>
      </c>
      <c r="F160" s="216">
        <v>7</v>
      </c>
      <c r="G160" s="85"/>
      <c r="H160" s="240"/>
      <c r="I160" s="207" t="s">
        <v>169</v>
      </c>
      <c r="J160" s="208" t="s">
        <v>186</v>
      </c>
      <c r="K160" s="210" t="s">
        <v>215</v>
      </c>
      <c r="L160" s="216">
        <v>7</v>
      </c>
      <c r="N160" s="240"/>
      <c r="O160" s="151"/>
      <c r="P160" s="143"/>
      <c r="Q160" s="211"/>
      <c r="R160" s="217"/>
    </row>
    <row r="161" spans="2:18" ht="15.6" x14ac:dyDescent="0.3">
      <c r="B161" s="240"/>
      <c r="C161" s="207" t="s">
        <v>169</v>
      </c>
      <c r="D161" s="208" t="s">
        <v>180</v>
      </c>
      <c r="E161" s="210" t="s">
        <v>216</v>
      </c>
      <c r="F161" s="216">
        <v>2</v>
      </c>
      <c r="G161" s="85"/>
      <c r="H161" s="240"/>
      <c r="I161" s="207" t="s">
        <v>169</v>
      </c>
      <c r="J161" s="208" t="s">
        <v>187</v>
      </c>
      <c r="K161" s="210" t="s">
        <v>212</v>
      </c>
      <c r="L161" s="216">
        <v>12</v>
      </c>
      <c r="N161" s="240"/>
      <c r="O161" s="151"/>
      <c r="P161" s="143"/>
      <c r="Q161" s="211"/>
      <c r="R161" s="217"/>
    </row>
    <row r="162" spans="2:18" ht="15.6" x14ac:dyDescent="0.3">
      <c r="B162" s="240"/>
      <c r="C162" s="207" t="s">
        <v>169</v>
      </c>
      <c r="D162" s="208" t="s">
        <v>181</v>
      </c>
      <c r="E162" s="210" t="s">
        <v>212</v>
      </c>
      <c r="F162" s="216">
        <v>134</v>
      </c>
      <c r="G162" s="85"/>
      <c r="H162" s="240"/>
      <c r="I162" s="207" t="s">
        <v>169</v>
      </c>
      <c r="J162" s="208" t="s">
        <v>187</v>
      </c>
      <c r="K162" s="210" t="s">
        <v>213</v>
      </c>
      <c r="L162" s="216">
        <v>74</v>
      </c>
      <c r="N162" s="240"/>
      <c r="O162" s="151"/>
      <c r="P162" s="143"/>
      <c r="Q162" s="211"/>
      <c r="R162" s="217"/>
    </row>
    <row r="163" spans="2:18" ht="15.6" x14ac:dyDescent="0.3">
      <c r="B163" s="240"/>
      <c r="C163" s="207" t="s">
        <v>169</v>
      </c>
      <c r="D163" s="208" t="s">
        <v>181</v>
      </c>
      <c r="E163" s="210" t="s">
        <v>213</v>
      </c>
      <c r="F163" s="216">
        <v>611</v>
      </c>
      <c r="G163" s="85"/>
      <c r="H163" s="240"/>
      <c r="I163" s="207" t="s">
        <v>169</v>
      </c>
      <c r="J163" s="208" t="s">
        <v>187</v>
      </c>
      <c r="K163" s="210" t="s">
        <v>214</v>
      </c>
      <c r="L163" s="216">
        <v>7</v>
      </c>
      <c r="N163" s="240"/>
      <c r="O163" s="151"/>
      <c r="P163" s="143"/>
      <c r="Q163" s="211"/>
      <c r="R163" s="217"/>
    </row>
    <row r="164" spans="2:18" ht="15.6" x14ac:dyDescent="0.3">
      <c r="B164" s="240"/>
      <c r="C164" s="207" t="s">
        <v>169</v>
      </c>
      <c r="D164" s="208" t="s">
        <v>181</v>
      </c>
      <c r="E164" s="210" t="s">
        <v>214</v>
      </c>
      <c r="F164" s="216">
        <v>65</v>
      </c>
      <c r="G164" s="85"/>
      <c r="H164" s="240"/>
      <c r="I164" s="207" t="s">
        <v>169</v>
      </c>
      <c r="J164" s="208" t="s">
        <v>187</v>
      </c>
      <c r="K164" s="210" t="s">
        <v>216</v>
      </c>
      <c r="L164" s="216">
        <v>3</v>
      </c>
      <c r="N164" s="240"/>
      <c r="O164" s="151"/>
      <c r="P164" s="143"/>
      <c r="Q164" s="211"/>
      <c r="R164" s="217"/>
    </row>
    <row r="165" spans="2:18" ht="15.6" x14ac:dyDescent="0.3">
      <c r="B165" s="240"/>
      <c r="C165" s="207" t="s">
        <v>169</v>
      </c>
      <c r="D165" s="208" t="s">
        <v>181</v>
      </c>
      <c r="E165" s="210" t="s">
        <v>216</v>
      </c>
      <c r="F165" s="216">
        <v>3</v>
      </c>
      <c r="G165" s="85"/>
      <c r="H165" s="240"/>
      <c r="I165" s="207" t="s">
        <v>169</v>
      </c>
      <c r="J165" s="208" t="s">
        <v>187</v>
      </c>
      <c r="K165" s="210" t="s">
        <v>215</v>
      </c>
      <c r="L165" s="216">
        <v>1</v>
      </c>
      <c r="N165" s="240"/>
      <c r="O165" s="151"/>
      <c r="P165" s="143"/>
      <c r="Q165" s="211"/>
      <c r="R165" s="217"/>
    </row>
    <row r="166" spans="2:18" ht="15.6" x14ac:dyDescent="0.3">
      <c r="B166" s="240"/>
      <c r="C166" s="207" t="s">
        <v>169</v>
      </c>
      <c r="D166" s="208" t="s">
        <v>182</v>
      </c>
      <c r="E166" s="210" t="s">
        <v>212</v>
      </c>
      <c r="F166" s="216">
        <v>52</v>
      </c>
      <c r="G166" s="85"/>
      <c r="H166" s="240"/>
      <c r="I166" s="207" t="s">
        <v>169</v>
      </c>
      <c r="J166" s="208" t="s">
        <v>188</v>
      </c>
      <c r="K166" s="210" t="s">
        <v>212</v>
      </c>
      <c r="L166" s="216">
        <v>17</v>
      </c>
      <c r="N166" s="240"/>
      <c r="O166" s="151"/>
      <c r="P166" s="143"/>
      <c r="Q166" s="211"/>
      <c r="R166" s="217"/>
    </row>
    <row r="167" spans="2:18" ht="15.6" x14ac:dyDescent="0.3">
      <c r="B167" s="240"/>
      <c r="C167" s="207" t="s">
        <v>169</v>
      </c>
      <c r="D167" s="208" t="s">
        <v>182</v>
      </c>
      <c r="E167" s="210" t="s">
        <v>213</v>
      </c>
      <c r="F167" s="216">
        <v>248</v>
      </c>
      <c r="G167" s="85"/>
      <c r="H167" s="240"/>
      <c r="I167" s="207" t="s">
        <v>169</v>
      </c>
      <c r="J167" s="208" t="s">
        <v>188</v>
      </c>
      <c r="K167" s="210" t="s">
        <v>213</v>
      </c>
      <c r="L167" s="216">
        <v>142</v>
      </c>
      <c r="N167" s="240"/>
      <c r="O167" s="151"/>
      <c r="P167" s="143"/>
      <c r="Q167" s="211"/>
      <c r="R167" s="217"/>
    </row>
    <row r="168" spans="2:18" ht="15.6" x14ac:dyDescent="0.3">
      <c r="B168" s="240"/>
      <c r="C168" s="207" t="s">
        <v>169</v>
      </c>
      <c r="D168" s="208" t="s">
        <v>182</v>
      </c>
      <c r="E168" s="210" t="s">
        <v>214</v>
      </c>
      <c r="F168" s="216">
        <v>18</v>
      </c>
      <c r="G168" s="85"/>
      <c r="H168" s="240"/>
      <c r="I168" s="207" t="s">
        <v>169</v>
      </c>
      <c r="J168" s="208" t="s">
        <v>188</v>
      </c>
      <c r="K168" s="210" t="s">
        <v>214</v>
      </c>
      <c r="L168" s="216">
        <v>14</v>
      </c>
      <c r="N168" s="240"/>
      <c r="O168" s="151"/>
      <c r="P168" s="143"/>
      <c r="Q168" s="211"/>
      <c r="R168" s="217"/>
    </row>
    <row r="169" spans="2:18" ht="15.6" x14ac:dyDescent="0.3">
      <c r="B169" s="240"/>
      <c r="C169" s="207" t="s">
        <v>169</v>
      </c>
      <c r="D169" s="208" t="s">
        <v>182</v>
      </c>
      <c r="E169" s="210" t="s">
        <v>216</v>
      </c>
      <c r="F169" s="216">
        <v>2</v>
      </c>
      <c r="G169" s="85"/>
      <c r="H169" s="240"/>
      <c r="I169" s="207" t="s">
        <v>169</v>
      </c>
      <c r="J169" s="208" t="s">
        <v>188</v>
      </c>
      <c r="K169" s="210" t="s">
        <v>216</v>
      </c>
      <c r="L169" s="216">
        <v>3</v>
      </c>
      <c r="N169" s="240"/>
      <c r="O169" s="151"/>
      <c r="P169" s="143"/>
      <c r="Q169" s="211"/>
      <c r="R169" s="217"/>
    </row>
    <row r="170" spans="2:18" ht="15.6" x14ac:dyDescent="0.3">
      <c r="B170" s="240"/>
      <c r="C170" s="207" t="s">
        <v>169</v>
      </c>
      <c r="D170" s="208" t="s">
        <v>182</v>
      </c>
      <c r="E170" s="210" t="s">
        <v>215</v>
      </c>
      <c r="F170" s="216">
        <v>3</v>
      </c>
      <c r="G170" s="85"/>
      <c r="H170" s="240"/>
      <c r="I170" s="207" t="s">
        <v>169</v>
      </c>
      <c r="J170" s="208" t="s">
        <v>188</v>
      </c>
      <c r="K170" s="210" t="s">
        <v>215</v>
      </c>
      <c r="L170" s="216">
        <v>3</v>
      </c>
      <c r="N170" s="240"/>
      <c r="O170" s="151"/>
      <c r="P170" s="143"/>
      <c r="Q170" s="211"/>
      <c r="R170" s="217"/>
    </row>
    <row r="171" spans="2:18" ht="15.6" x14ac:dyDescent="0.3">
      <c r="B171" s="240"/>
      <c r="C171" s="207" t="s">
        <v>169</v>
      </c>
      <c r="D171" s="208" t="s">
        <v>183</v>
      </c>
      <c r="E171" s="210" t="s">
        <v>212</v>
      </c>
      <c r="F171" s="216">
        <v>33</v>
      </c>
      <c r="G171" s="85"/>
      <c r="H171" s="240"/>
      <c r="I171" s="207" t="s">
        <v>169</v>
      </c>
      <c r="J171" s="208" t="s">
        <v>189</v>
      </c>
      <c r="K171" s="210" t="s">
        <v>212</v>
      </c>
      <c r="L171" s="216">
        <v>14</v>
      </c>
      <c r="N171" s="240"/>
      <c r="O171" s="151"/>
      <c r="P171" s="143"/>
      <c r="Q171" s="211"/>
      <c r="R171" s="217"/>
    </row>
    <row r="172" spans="2:18" ht="15.6" x14ac:dyDescent="0.3">
      <c r="B172" s="240"/>
      <c r="C172" s="207" t="s">
        <v>169</v>
      </c>
      <c r="D172" s="208" t="s">
        <v>183</v>
      </c>
      <c r="E172" s="210" t="s">
        <v>213</v>
      </c>
      <c r="F172" s="216">
        <v>175</v>
      </c>
      <c r="G172" s="85"/>
      <c r="H172" s="240"/>
      <c r="I172" s="207" t="s">
        <v>169</v>
      </c>
      <c r="J172" s="208" t="s">
        <v>189</v>
      </c>
      <c r="K172" s="210" t="s">
        <v>213</v>
      </c>
      <c r="L172" s="216">
        <v>200</v>
      </c>
      <c r="N172" s="240"/>
      <c r="O172" s="151"/>
      <c r="P172" s="143"/>
      <c r="Q172" s="211"/>
      <c r="R172" s="217"/>
    </row>
    <row r="173" spans="2:18" ht="15.6" x14ac:dyDescent="0.3">
      <c r="B173" s="240"/>
      <c r="C173" s="207" t="s">
        <v>169</v>
      </c>
      <c r="D173" s="208" t="s">
        <v>183</v>
      </c>
      <c r="E173" s="210" t="s">
        <v>214</v>
      </c>
      <c r="F173" s="216">
        <v>4</v>
      </c>
      <c r="G173" s="85"/>
      <c r="H173" s="240"/>
      <c r="I173" s="207" t="s">
        <v>169</v>
      </c>
      <c r="J173" s="208" t="s">
        <v>189</v>
      </c>
      <c r="K173" s="210" t="s">
        <v>214</v>
      </c>
      <c r="L173" s="216">
        <v>17</v>
      </c>
      <c r="N173" s="240"/>
      <c r="O173" s="151"/>
      <c r="P173" s="143"/>
      <c r="Q173" s="211"/>
      <c r="R173" s="217"/>
    </row>
    <row r="174" spans="2:18" ht="15.6" x14ac:dyDescent="0.3">
      <c r="B174" s="240"/>
      <c r="C174" s="207" t="s">
        <v>169</v>
      </c>
      <c r="D174" s="208" t="s">
        <v>185</v>
      </c>
      <c r="E174" s="210" t="s">
        <v>212</v>
      </c>
      <c r="F174" s="216">
        <v>201</v>
      </c>
      <c r="G174" s="85"/>
      <c r="H174" s="240"/>
      <c r="I174" s="207" t="s">
        <v>169</v>
      </c>
      <c r="J174" s="208" t="s">
        <v>189</v>
      </c>
      <c r="K174" s="210" t="s">
        <v>216</v>
      </c>
      <c r="L174" s="216">
        <v>9</v>
      </c>
      <c r="N174" s="240"/>
      <c r="O174" s="151"/>
      <c r="P174" s="143"/>
      <c r="Q174" s="211"/>
      <c r="R174" s="217"/>
    </row>
    <row r="175" spans="2:18" ht="15.6" x14ac:dyDescent="0.3">
      <c r="B175" s="240"/>
      <c r="C175" s="207" t="s">
        <v>169</v>
      </c>
      <c r="D175" s="208" t="s">
        <v>185</v>
      </c>
      <c r="E175" s="210" t="s">
        <v>213</v>
      </c>
      <c r="F175" s="216">
        <v>794</v>
      </c>
      <c r="G175" s="85"/>
      <c r="H175" s="240"/>
      <c r="I175" s="207" t="s">
        <v>169</v>
      </c>
      <c r="J175" s="208" t="s">
        <v>189</v>
      </c>
      <c r="K175" s="210" t="s">
        <v>215</v>
      </c>
      <c r="L175" s="216">
        <v>8</v>
      </c>
      <c r="N175" s="240"/>
      <c r="O175" s="151"/>
      <c r="P175" s="143"/>
      <c r="Q175" s="211"/>
      <c r="R175" s="217"/>
    </row>
    <row r="176" spans="2:18" ht="15.6" x14ac:dyDescent="0.3">
      <c r="B176" s="240"/>
      <c r="C176" s="207" t="s">
        <v>169</v>
      </c>
      <c r="D176" s="208" t="s">
        <v>185</v>
      </c>
      <c r="E176" s="210" t="s">
        <v>214</v>
      </c>
      <c r="F176" s="216">
        <v>58</v>
      </c>
      <c r="G176" s="85"/>
      <c r="H176" s="240"/>
      <c r="I176" s="207" t="s">
        <v>169</v>
      </c>
      <c r="J176" s="208" t="s">
        <v>190</v>
      </c>
      <c r="K176" s="210" t="s">
        <v>212</v>
      </c>
      <c r="L176" s="216">
        <v>20</v>
      </c>
      <c r="N176" s="240"/>
      <c r="O176" s="151"/>
      <c r="P176" s="143"/>
      <c r="Q176" s="211"/>
      <c r="R176" s="217"/>
    </row>
    <row r="177" spans="2:18" ht="15.6" x14ac:dyDescent="0.3">
      <c r="B177" s="240"/>
      <c r="C177" s="207" t="s">
        <v>169</v>
      </c>
      <c r="D177" s="208" t="s">
        <v>185</v>
      </c>
      <c r="E177" s="210" t="s">
        <v>216</v>
      </c>
      <c r="F177" s="216">
        <v>3</v>
      </c>
      <c r="G177" s="85"/>
      <c r="H177" s="240"/>
      <c r="I177" s="207" t="s">
        <v>169</v>
      </c>
      <c r="J177" s="208" t="s">
        <v>190</v>
      </c>
      <c r="K177" s="210" t="s">
        <v>213</v>
      </c>
      <c r="L177" s="216">
        <v>111</v>
      </c>
      <c r="N177" s="240"/>
      <c r="O177" s="151"/>
      <c r="P177" s="143"/>
      <c r="Q177" s="211"/>
      <c r="R177" s="217"/>
    </row>
    <row r="178" spans="2:18" ht="15.6" x14ac:dyDescent="0.3">
      <c r="B178" s="240"/>
      <c r="C178" s="207" t="s">
        <v>169</v>
      </c>
      <c r="D178" s="208" t="s">
        <v>185</v>
      </c>
      <c r="E178" s="210" t="s">
        <v>215</v>
      </c>
      <c r="F178" s="216">
        <v>4</v>
      </c>
      <c r="G178" s="85"/>
      <c r="H178" s="240"/>
      <c r="I178" s="207" t="s">
        <v>169</v>
      </c>
      <c r="J178" s="208" t="s">
        <v>190</v>
      </c>
      <c r="K178" s="210" t="s">
        <v>214</v>
      </c>
      <c r="L178" s="216">
        <v>7</v>
      </c>
      <c r="N178" s="240"/>
      <c r="O178" s="151"/>
      <c r="P178" s="143"/>
      <c r="Q178" s="211"/>
      <c r="R178" s="217"/>
    </row>
    <row r="179" spans="2:18" ht="15.6" x14ac:dyDescent="0.3">
      <c r="B179" s="240"/>
      <c r="C179" s="207" t="s">
        <v>169</v>
      </c>
      <c r="D179" s="208" t="s">
        <v>186</v>
      </c>
      <c r="E179" s="210" t="s">
        <v>212</v>
      </c>
      <c r="F179" s="216">
        <v>176</v>
      </c>
      <c r="G179" s="85"/>
      <c r="H179" s="240"/>
      <c r="I179" s="207" t="s">
        <v>169</v>
      </c>
      <c r="J179" s="208" t="s">
        <v>190</v>
      </c>
      <c r="K179" s="210" t="s">
        <v>216</v>
      </c>
      <c r="L179" s="216">
        <v>7</v>
      </c>
      <c r="N179" s="240"/>
      <c r="O179" s="151"/>
      <c r="P179" s="143"/>
      <c r="Q179" s="211"/>
      <c r="R179" s="217"/>
    </row>
    <row r="180" spans="2:18" ht="15.6" x14ac:dyDescent="0.3">
      <c r="B180" s="240"/>
      <c r="C180" s="207" t="s">
        <v>169</v>
      </c>
      <c r="D180" s="208" t="s">
        <v>186</v>
      </c>
      <c r="E180" s="210" t="s">
        <v>213</v>
      </c>
      <c r="F180" s="216">
        <v>888</v>
      </c>
      <c r="G180" s="85"/>
      <c r="H180" s="240"/>
      <c r="I180" s="207" t="s">
        <v>169</v>
      </c>
      <c r="J180" s="208" t="s">
        <v>190</v>
      </c>
      <c r="K180" s="210" t="s">
        <v>215</v>
      </c>
      <c r="L180" s="216">
        <v>3</v>
      </c>
      <c r="N180" s="240"/>
      <c r="O180" s="151"/>
      <c r="P180" s="143"/>
      <c r="Q180" s="211"/>
      <c r="R180" s="217"/>
    </row>
    <row r="181" spans="2:18" ht="15.6" x14ac:dyDescent="0.3">
      <c r="B181" s="240"/>
      <c r="C181" s="207" t="s">
        <v>169</v>
      </c>
      <c r="D181" s="208" t="s">
        <v>186</v>
      </c>
      <c r="E181" s="210" t="s">
        <v>214</v>
      </c>
      <c r="F181" s="216">
        <v>94</v>
      </c>
      <c r="G181" s="85"/>
      <c r="H181" s="240"/>
      <c r="I181" s="207" t="s">
        <v>169</v>
      </c>
      <c r="J181" s="208" t="s">
        <v>193</v>
      </c>
      <c r="K181" s="210" t="s">
        <v>212</v>
      </c>
      <c r="L181" s="216">
        <v>4</v>
      </c>
      <c r="N181" s="240"/>
      <c r="O181" s="151"/>
      <c r="P181" s="143"/>
      <c r="Q181" s="211"/>
      <c r="R181" s="217"/>
    </row>
    <row r="182" spans="2:18" ht="15.6" x14ac:dyDescent="0.3">
      <c r="B182" s="240"/>
      <c r="C182" s="207" t="s">
        <v>169</v>
      </c>
      <c r="D182" s="208" t="s">
        <v>186</v>
      </c>
      <c r="E182" s="210" t="s">
        <v>216</v>
      </c>
      <c r="F182" s="216">
        <v>12</v>
      </c>
      <c r="G182" s="85"/>
      <c r="H182" s="240"/>
      <c r="I182" s="207" t="s">
        <v>169</v>
      </c>
      <c r="J182" s="208" t="s">
        <v>193</v>
      </c>
      <c r="K182" s="210" t="s">
        <v>213</v>
      </c>
      <c r="L182" s="216">
        <v>46</v>
      </c>
      <c r="N182" s="240"/>
      <c r="O182" s="151"/>
      <c r="P182" s="143"/>
      <c r="Q182" s="211"/>
      <c r="R182" s="217"/>
    </row>
    <row r="183" spans="2:18" ht="15.6" x14ac:dyDescent="0.3">
      <c r="B183" s="240"/>
      <c r="C183" s="207" t="s">
        <v>169</v>
      </c>
      <c r="D183" s="208" t="s">
        <v>186</v>
      </c>
      <c r="E183" s="210" t="s">
        <v>215</v>
      </c>
      <c r="F183" s="216">
        <v>2</v>
      </c>
      <c r="G183" s="85"/>
      <c r="H183" s="240"/>
      <c r="I183" s="207" t="s">
        <v>169</v>
      </c>
      <c r="J183" s="208" t="s">
        <v>193</v>
      </c>
      <c r="K183" s="210" t="s">
        <v>214</v>
      </c>
      <c r="L183" s="216">
        <v>6</v>
      </c>
      <c r="N183" s="240"/>
      <c r="O183" s="151"/>
      <c r="P183" s="143"/>
      <c r="Q183" s="211"/>
      <c r="R183" s="217"/>
    </row>
    <row r="184" spans="2:18" ht="15.6" x14ac:dyDescent="0.3">
      <c r="B184" s="240"/>
      <c r="C184" s="207" t="s">
        <v>169</v>
      </c>
      <c r="D184" s="208" t="s">
        <v>187</v>
      </c>
      <c r="E184" s="210" t="s">
        <v>212</v>
      </c>
      <c r="F184" s="216">
        <v>125</v>
      </c>
      <c r="G184" s="85"/>
      <c r="H184" s="240"/>
      <c r="I184" s="207" t="s">
        <v>169</v>
      </c>
      <c r="J184" s="208" t="s">
        <v>193</v>
      </c>
      <c r="K184" s="210" t="s">
        <v>216</v>
      </c>
      <c r="L184" s="216">
        <v>1</v>
      </c>
      <c r="N184" s="240"/>
      <c r="O184" s="151"/>
      <c r="P184" s="143"/>
      <c r="Q184" s="211"/>
      <c r="R184" s="217"/>
    </row>
    <row r="185" spans="2:18" ht="15.6" x14ac:dyDescent="0.3">
      <c r="B185" s="240"/>
      <c r="C185" s="207" t="s">
        <v>169</v>
      </c>
      <c r="D185" s="208" t="s">
        <v>187</v>
      </c>
      <c r="E185" s="210" t="s">
        <v>213</v>
      </c>
      <c r="F185" s="216">
        <v>556</v>
      </c>
      <c r="G185" s="85"/>
      <c r="H185" s="240"/>
      <c r="I185" s="207" t="s">
        <v>169</v>
      </c>
      <c r="J185" s="208" t="s">
        <v>194</v>
      </c>
      <c r="K185" s="210" t="s">
        <v>212</v>
      </c>
      <c r="L185" s="216">
        <v>8</v>
      </c>
      <c r="N185" s="240"/>
      <c r="O185" s="151"/>
      <c r="P185" s="143"/>
      <c r="Q185" s="211"/>
      <c r="R185" s="217"/>
    </row>
    <row r="186" spans="2:18" ht="15.6" x14ac:dyDescent="0.3">
      <c r="B186" s="240"/>
      <c r="C186" s="207" t="s">
        <v>169</v>
      </c>
      <c r="D186" s="208" t="s">
        <v>187</v>
      </c>
      <c r="E186" s="210" t="s">
        <v>214</v>
      </c>
      <c r="F186" s="216">
        <v>51</v>
      </c>
      <c r="G186" s="85"/>
      <c r="H186" s="240"/>
      <c r="I186" s="207" t="s">
        <v>169</v>
      </c>
      <c r="J186" s="208" t="s">
        <v>194</v>
      </c>
      <c r="K186" s="210" t="s">
        <v>213</v>
      </c>
      <c r="L186" s="216">
        <v>114</v>
      </c>
      <c r="N186" s="240"/>
      <c r="O186" s="151"/>
      <c r="P186" s="143"/>
      <c r="Q186" s="211"/>
      <c r="R186" s="217"/>
    </row>
    <row r="187" spans="2:18" ht="15.6" x14ac:dyDescent="0.3">
      <c r="B187" s="240"/>
      <c r="C187" s="207" t="s">
        <v>169</v>
      </c>
      <c r="D187" s="208" t="s">
        <v>187</v>
      </c>
      <c r="E187" s="210" t="s">
        <v>216</v>
      </c>
      <c r="F187" s="216">
        <v>3</v>
      </c>
      <c r="G187" s="85"/>
      <c r="H187" s="240"/>
      <c r="I187" s="207" t="s">
        <v>169</v>
      </c>
      <c r="J187" s="208" t="s">
        <v>194</v>
      </c>
      <c r="K187" s="210" t="s">
        <v>214</v>
      </c>
      <c r="L187" s="216">
        <v>14</v>
      </c>
      <c r="N187" s="240"/>
      <c r="O187" s="151"/>
      <c r="P187" s="143"/>
      <c r="Q187" s="211"/>
      <c r="R187" s="217"/>
    </row>
    <row r="188" spans="2:18" ht="15.6" x14ac:dyDescent="0.3">
      <c r="B188" s="240"/>
      <c r="C188" s="207" t="s">
        <v>169</v>
      </c>
      <c r="D188" s="208" t="s">
        <v>187</v>
      </c>
      <c r="E188" s="210" t="s">
        <v>215</v>
      </c>
      <c r="F188" s="216">
        <v>1</v>
      </c>
      <c r="G188" s="85"/>
      <c r="H188" s="240"/>
      <c r="I188" s="207" t="s">
        <v>169</v>
      </c>
      <c r="J188" s="208" t="s">
        <v>194</v>
      </c>
      <c r="K188" s="210" t="s">
        <v>215</v>
      </c>
      <c r="L188" s="216">
        <v>6</v>
      </c>
      <c r="N188" s="240"/>
      <c r="O188" s="151"/>
      <c r="P188" s="143"/>
      <c r="Q188" s="211"/>
      <c r="R188" s="217"/>
    </row>
    <row r="189" spans="2:18" ht="15.6" x14ac:dyDescent="0.3">
      <c r="B189" s="240"/>
      <c r="C189" s="207" t="s">
        <v>169</v>
      </c>
      <c r="D189" s="208" t="s">
        <v>188</v>
      </c>
      <c r="E189" s="210" t="s">
        <v>212</v>
      </c>
      <c r="F189" s="216">
        <v>139</v>
      </c>
      <c r="G189" s="85"/>
      <c r="H189" s="240"/>
      <c r="I189" s="207" t="s">
        <v>169</v>
      </c>
      <c r="J189" s="208" t="s">
        <v>195</v>
      </c>
      <c r="K189" s="210" t="s">
        <v>212</v>
      </c>
      <c r="L189" s="216">
        <v>12</v>
      </c>
      <c r="N189" s="240"/>
      <c r="O189" s="151"/>
      <c r="P189" s="143"/>
      <c r="Q189" s="211"/>
      <c r="R189" s="217"/>
    </row>
    <row r="190" spans="2:18" ht="15.6" x14ac:dyDescent="0.3">
      <c r="B190" s="240"/>
      <c r="C190" s="207" t="s">
        <v>169</v>
      </c>
      <c r="D190" s="208" t="s">
        <v>188</v>
      </c>
      <c r="E190" s="210" t="s">
        <v>213</v>
      </c>
      <c r="F190" s="216">
        <v>691</v>
      </c>
      <c r="G190" s="85"/>
      <c r="H190" s="240"/>
      <c r="I190" s="207" t="s">
        <v>169</v>
      </c>
      <c r="J190" s="208" t="s">
        <v>195</v>
      </c>
      <c r="K190" s="210" t="s">
        <v>213</v>
      </c>
      <c r="L190" s="216">
        <v>111</v>
      </c>
      <c r="N190" s="240"/>
      <c r="O190" s="151"/>
      <c r="P190" s="143"/>
      <c r="Q190" s="211"/>
      <c r="R190" s="217"/>
    </row>
    <row r="191" spans="2:18" ht="15.6" x14ac:dyDescent="0.3">
      <c r="B191" s="240"/>
      <c r="C191" s="207" t="s">
        <v>169</v>
      </c>
      <c r="D191" s="208" t="s">
        <v>188</v>
      </c>
      <c r="E191" s="210" t="s">
        <v>214</v>
      </c>
      <c r="F191" s="216">
        <v>59</v>
      </c>
      <c r="G191" s="85"/>
      <c r="H191" s="240"/>
      <c r="I191" s="207" t="s">
        <v>169</v>
      </c>
      <c r="J191" s="208" t="s">
        <v>195</v>
      </c>
      <c r="K191" s="210" t="s">
        <v>214</v>
      </c>
      <c r="L191" s="216">
        <v>11</v>
      </c>
      <c r="N191" s="240"/>
      <c r="O191" s="151"/>
      <c r="P191" s="143"/>
      <c r="Q191" s="211"/>
      <c r="R191" s="217"/>
    </row>
    <row r="192" spans="2:18" ht="15.6" x14ac:dyDescent="0.3">
      <c r="B192" s="240"/>
      <c r="C192" s="207" t="s">
        <v>169</v>
      </c>
      <c r="D192" s="208" t="s">
        <v>188</v>
      </c>
      <c r="E192" s="210" t="s">
        <v>216</v>
      </c>
      <c r="F192" s="216">
        <v>3</v>
      </c>
      <c r="G192" s="85"/>
      <c r="H192" s="240"/>
      <c r="I192" s="207" t="s">
        <v>169</v>
      </c>
      <c r="J192" s="208" t="s">
        <v>195</v>
      </c>
      <c r="K192" s="210" t="s">
        <v>216</v>
      </c>
      <c r="L192" s="216">
        <v>6</v>
      </c>
      <c r="N192" s="240"/>
      <c r="O192" s="151"/>
      <c r="P192" s="143"/>
      <c r="Q192" s="211"/>
      <c r="R192" s="217"/>
    </row>
    <row r="193" spans="2:18" ht="15.6" x14ac:dyDescent="0.3">
      <c r="B193" s="240"/>
      <c r="C193" s="207" t="s">
        <v>169</v>
      </c>
      <c r="D193" s="208" t="s">
        <v>188</v>
      </c>
      <c r="E193" s="210" t="s">
        <v>215</v>
      </c>
      <c r="F193" s="216">
        <v>2</v>
      </c>
      <c r="G193" s="85"/>
      <c r="H193" s="240"/>
      <c r="I193" s="207" t="s">
        <v>169</v>
      </c>
      <c r="J193" s="208" t="s">
        <v>195</v>
      </c>
      <c r="K193" s="210" t="s">
        <v>215</v>
      </c>
      <c r="L193" s="216">
        <v>7</v>
      </c>
      <c r="N193" s="240"/>
      <c r="O193" s="151"/>
      <c r="P193" s="143"/>
      <c r="Q193" s="211"/>
      <c r="R193" s="217"/>
    </row>
    <row r="194" spans="2:18" ht="15.6" x14ac:dyDescent="0.3">
      <c r="B194" s="240"/>
      <c r="C194" s="207" t="s">
        <v>169</v>
      </c>
      <c r="D194" s="208" t="s">
        <v>189</v>
      </c>
      <c r="E194" s="210" t="s">
        <v>212</v>
      </c>
      <c r="F194" s="216">
        <v>213</v>
      </c>
      <c r="G194" s="85"/>
      <c r="H194" s="240"/>
      <c r="I194" s="207" t="s">
        <v>169</v>
      </c>
      <c r="J194" s="208" t="s">
        <v>196</v>
      </c>
      <c r="K194" s="210" t="s">
        <v>213</v>
      </c>
      <c r="L194" s="216">
        <v>20</v>
      </c>
      <c r="N194" s="240"/>
      <c r="O194" s="151"/>
      <c r="P194" s="143"/>
      <c r="Q194" s="211"/>
      <c r="R194" s="217"/>
    </row>
    <row r="195" spans="2:18" ht="15.6" x14ac:dyDescent="0.3">
      <c r="B195" s="240"/>
      <c r="C195" s="207" t="s">
        <v>169</v>
      </c>
      <c r="D195" s="208" t="s">
        <v>189</v>
      </c>
      <c r="E195" s="210" t="s">
        <v>213</v>
      </c>
      <c r="F195" s="216">
        <v>976</v>
      </c>
      <c r="G195" s="85"/>
      <c r="H195" s="240"/>
      <c r="I195" s="207" t="s">
        <v>169</v>
      </c>
      <c r="J195" s="208" t="s">
        <v>197</v>
      </c>
      <c r="K195" s="210" t="s">
        <v>212</v>
      </c>
      <c r="L195" s="216">
        <v>3</v>
      </c>
      <c r="N195" s="240"/>
      <c r="O195" s="151"/>
      <c r="P195" s="143"/>
      <c r="Q195" s="211"/>
      <c r="R195" s="217"/>
    </row>
    <row r="196" spans="2:18" ht="15.6" x14ac:dyDescent="0.3">
      <c r="B196" s="240"/>
      <c r="C196" s="207" t="s">
        <v>169</v>
      </c>
      <c r="D196" s="208" t="s">
        <v>189</v>
      </c>
      <c r="E196" s="210" t="s">
        <v>214</v>
      </c>
      <c r="F196" s="216">
        <v>86</v>
      </c>
      <c r="G196" s="85"/>
      <c r="H196" s="240"/>
      <c r="I196" s="207" t="s">
        <v>169</v>
      </c>
      <c r="J196" s="208" t="s">
        <v>197</v>
      </c>
      <c r="K196" s="210" t="s">
        <v>213</v>
      </c>
      <c r="L196" s="216">
        <v>36</v>
      </c>
      <c r="N196" s="240"/>
      <c r="O196" s="151"/>
      <c r="P196" s="143"/>
      <c r="Q196" s="211"/>
      <c r="R196" s="217"/>
    </row>
    <row r="197" spans="2:18" ht="15.6" x14ac:dyDescent="0.3">
      <c r="B197" s="240"/>
      <c r="C197" s="207" t="s">
        <v>169</v>
      </c>
      <c r="D197" s="208" t="s">
        <v>189</v>
      </c>
      <c r="E197" s="210" t="s">
        <v>216</v>
      </c>
      <c r="F197" s="216">
        <v>9</v>
      </c>
      <c r="G197" s="85"/>
      <c r="H197" s="240"/>
      <c r="I197" s="207" t="s">
        <v>169</v>
      </c>
      <c r="J197" s="208" t="s">
        <v>197</v>
      </c>
      <c r="K197" s="210" t="s">
        <v>214</v>
      </c>
      <c r="L197" s="216">
        <v>5</v>
      </c>
      <c r="N197" s="240"/>
      <c r="O197" s="151"/>
      <c r="P197" s="143"/>
      <c r="Q197" s="211"/>
      <c r="R197" s="217"/>
    </row>
    <row r="198" spans="2:18" ht="15.6" x14ac:dyDescent="0.3">
      <c r="B198" s="240"/>
      <c r="C198" s="207" t="s">
        <v>169</v>
      </c>
      <c r="D198" s="208" t="s">
        <v>190</v>
      </c>
      <c r="E198" s="210" t="s">
        <v>212</v>
      </c>
      <c r="F198" s="216">
        <v>144</v>
      </c>
      <c r="G198" s="85"/>
      <c r="H198" s="240"/>
      <c r="I198" s="207" t="s">
        <v>169</v>
      </c>
      <c r="J198" s="208" t="s">
        <v>197</v>
      </c>
      <c r="K198" s="210" t="s">
        <v>216</v>
      </c>
      <c r="L198" s="216">
        <v>1</v>
      </c>
      <c r="N198" s="240"/>
      <c r="O198" s="151"/>
      <c r="P198" s="143"/>
      <c r="Q198" s="211"/>
      <c r="R198" s="217"/>
    </row>
    <row r="199" spans="2:18" ht="15.6" x14ac:dyDescent="0.3">
      <c r="B199" s="240"/>
      <c r="C199" s="207" t="s">
        <v>169</v>
      </c>
      <c r="D199" s="208" t="s">
        <v>190</v>
      </c>
      <c r="E199" s="210" t="s">
        <v>213</v>
      </c>
      <c r="F199" s="216">
        <v>721</v>
      </c>
      <c r="G199" s="85"/>
      <c r="H199" s="240"/>
      <c r="I199" s="207" t="s">
        <v>169</v>
      </c>
      <c r="J199" s="208" t="s">
        <v>198</v>
      </c>
      <c r="K199" s="210" t="s">
        <v>212</v>
      </c>
      <c r="L199" s="216">
        <v>6</v>
      </c>
      <c r="N199" s="240"/>
      <c r="O199" s="151"/>
      <c r="P199" s="143"/>
      <c r="Q199" s="211"/>
      <c r="R199" s="217"/>
    </row>
    <row r="200" spans="2:18" ht="15.6" x14ac:dyDescent="0.3">
      <c r="B200" s="240"/>
      <c r="C200" s="207" t="s">
        <v>169</v>
      </c>
      <c r="D200" s="208" t="s">
        <v>190</v>
      </c>
      <c r="E200" s="210" t="s">
        <v>214</v>
      </c>
      <c r="F200" s="216">
        <v>68</v>
      </c>
      <c r="G200" s="85"/>
      <c r="H200" s="240"/>
      <c r="I200" s="207" t="s">
        <v>169</v>
      </c>
      <c r="J200" s="208" t="s">
        <v>198</v>
      </c>
      <c r="K200" s="210" t="s">
        <v>213</v>
      </c>
      <c r="L200" s="216">
        <v>38</v>
      </c>
      <c r="N200" s="240"/>
      <c r="O200" s="151"/>
      <c r="P200" s="143"/>
      <c r="Q200" s="211"/>
      <c r="R200" s="217"/>
    </row>
    <row r="201" spans="2:18" ht="15.6" x14ac:dyDescent="0.3">
      <c r="B201" s="240"/>
      <c r="C201" s="207" t="s">
        <v>169</v>
      </c>
      <c r="D201" s="208" t="s">
        <v>190</v>
      </c>
      <c r="E201" s="210" t="s">
        <v>216</v>
      </c>
      <c r="F201" s="216">
        <v>7</v>
      </c>
      <c r="G201" s="85"/>
      <c r="H201" s="240"/>
      <c r="I201" s="207" t="s">
        <v>169</v>
      </c>
      <c r="J201" s="208" t="s">
        <v>198</v>
      </c>
      <c r="K201" s="210" t="s">
        <v>214</v>
      </c>
      <c r="L201" s="216">
        <v>6</v>
      </c>
      <c r="N201" s="240"/>
      <c r="O201" s="151"/>
      <c r="P201" s="143"/>
      <c r="Q201" s="211"/>
      <c r="R201" s="217"/>
    </row>
    <row r="202" spans="2:18" ht="15.6" x14ac:dyDescent="0.3">
      <c r="B202" s="240"/>
      <c r="C202" s="207" t="s">
        <v>169</v>
      </c>
      <c r="D202" s="208" t="s">
        <v>190</v>
      </c>
      <c r="E202" s="210" t="s">
        <v>215</v>
      </c>
      <c r="F202" s="216">
        <v>3</v>
      </c>
      <c r="G202" s="85"/>
      <c r="H202" s="240"/>
      <c r="I202" s="207" t="s">
        <v>169</v>
      </c>
      <c r="J202" s="208" t="s">
        <v>198</v>
      </c>
      <c r="K202" s="210" t="s">
        <v>215</v>
      </c>
      <c r="L202" s="216">
        <v>1</v>
      </c>
      <c r="N202" s="240"/>
      <c r="O202" s="151"/>
      <c r="P202" s="143"/>
      <c r="Q202" s="211"/>
      <c r="R202" s="217"/>
    </row>
    <row r="203" spans="2:18" ht="15.6" x14ac:dyDescent="0.3">
      <c r="B203" s="240"/>
      <c r="C203" s="207" t="s">
        <v>169</v>
      </c>
      <c r="D203" s="208" t="s">
        <v>193</v>
      </c>
      <c r="E203" s="210" t="s">
        <v>212</v>
      </c>
      <c r="F203" s="216">
        <v>49</v>
      </c>
      <c r="G203" s="85"/>
      <c r="H203" s="240"/>
      <c r="I203" s="207" t="s">
        <v>169</v>
      </c>
      <c r="J203" s="208" t="s">
        <v>199</v>
      </c>
      <c r="K203" s="210" t="s">
        <v>212</v>
      </c>
      <c r="L203" s="216">
        <v>7</v>
      </c>
      <c r="N203" s="240"/>
      <c r="O203" s="151"/>
      <c r="P203" s="143"/>
      <c r="Q203" s="211"/>
      <c r="R203" s="217"/>
    </row>
    <row r="204" spans="2:18" ht="15.6" x14ac:dyDescent="0.3">
      <c r="B204" s="240"/>
      <c r="C204" s="207" t="s">
        <v>169</v>
      </c>
      <c r="D204" s="208" t="s">
        <v>193</v>
      </c>
      <c r="E204" s="210" t="s">
        <v>213</v>
      </c>
      <c r="F204" s="216">
        <v>245</v>
      </c>
      <c r="G204" s="85"/>
      <c r="H204" s="240"/>
      <c r="I204" s="207" t="s">
        <v>169</v>
      </c>
      <c r="J204" s="208" t="s">
        <v>199</v>
      </c>
      <c r="K204" s="210" t="s">
        <v>213</v>
      </c>
      <c r="L204" s="216">
        <v>73</v>
      </c>
      <c r="N204" s="240"/>
      <c r="O204" s="151"/>
      <c r="P204" s="143"/>
      <c r="Q204" s="211"/>
      <c r="R204" s="217"/>
    </row>
    <row r="205" spans="2:18" ht="15.6" x14ac:dyDescent="0.3">
      <c r="B205" s="240"/>
      <c r="C205" s="207" t="s">
        <v>169</v>
      </c>
      <c r="D205" s="208" t="s">
        <v>193</v>
      </c>
      <c r="E205" s="210" t="s">
        <v>214</v>
      </c>
      <c r="F205" s="216">
        <v>22</v>
      </c>
      <c r="G205" s="85"/>
      <c r="H205" s="240"/>
      <c r="I205" s="207" t="s">
        <v>169</v>
      </c>
      <c r="J205" s="208" t="s">
        <v>199</v>
      </c>
      <c r="K205" s="210" t="s">
        <v>214</v>
      </c>
      <c r="L205" s="216">
        <v>6</v>
      </c>
      <c r="N205" s="240"/>
      <c r="O205" s="151"/>
      <c r="P205" s="143"/>
      <c r="Q205" s="211"/>
      <c r="R205" s="217"/>
    </row>
    <row r="206" spans="2:18" ht="15.6" x14ac:dyDescent="0.3">
      <c r="B206" s="240"/>
      <c r="C206" s="207" t="s">
        <v>169</v>
      </c>
      <c r="D206" s="208" t="s">
        <v>193</v>
      </c>
      <c r="E206" s="210" t="s">
        <v>216</v>
      </c>
      <c r="F206" s="216">
        <v>2</v>
      </c>
      <c r="G206" s="85"/>
      <c r="H206" s="240"/>
      <c r="I206" s="207" t="s">
        <v>169</v>
      </c>
      <c r="J206" s="208" t="s">
        <v>199</v>
      </c>
      <c r="K206" s="210" t="s">
        <v>216</v>
      </c>
      <c r="L206" s="216">
        <v>3</v>
      </c>
      <c r="N206" s="240"/>
      <c r="O206" s="151"/>
      <c r="P206" s="143"/>
      <c r="Q206" s="211"/>
      <c r="R206" s="217"/>
    </row>
    <row r="207" spans="2:18" ht="15.6" x14ac:dyDescent="0.3">
      <c r="B207" s="240"/>
      <c r="C207" s="207" t="s">
        <v>169</v>
      </c>
      <c r="D207" s="208" t="s">
        <v>194</v>
      </c>
      <c r="E207" s="210" t="s">
        <v>212</v>
      </c>
      <c r="F207" s="216">
        <v>235</v>
      </c>
      <c r="G207" s="85"/>
      <c r="H207" s="240"/>
      <c r="I207" s="207" t="s">
        <v>169</v>
      </c>
      <c r="J207" s="208" t="s">
        <v>199</v>
      </c>
      <c r="K207" s="210" t="s">
        <v>215</v>
      </c>
      <c r="L207" s="216">
        <v>1</v>
      </c>
      <c r="N207" s="240"/>
      <c r="O207" s="151"/>
      <c r="P207" s="143"/>
      <c r="Q207" s="211"/>
      <c r="R207" s="217"/>
    </row>
    <row r="208" spans="2:18" ht="15.6" x14ac:dyDescent="0.3">
      <c r="B208" s="240"/>
      <c r="C208" s="207" t="s">
        <v>169</v>
      </c>
      <c r="D208" s="208" t="s">
        <v>194</v>
      </c>
      <c r="E208" s="210" t="s">
        <v>213</v>
      </c>
      <c r="F208" s="216">
        <v>963</v>
      </c>
      <c r="G208" s="85"/>
      <c r="H208" s="240"/>
      <c r="I208" s="207" t="s">
        <v>169</v>
      </c>
      <c r="J208" s="208" t="s">
        <v>200</v>
      </c>
      <c r="K208" s="210" t="s">
        <v>212</v>
      </c>
      <c r="L208" s="216">
        <v>14</v>
      </c>
      <c r="N208" s="240"/>
      <c r="O208" s="151"/>
      <c r="P208" s="143"/>
      <c r="Q208" s="211"/>
      <c r="R208" s="217"/>
    </row>
    <row r="209" spans="2:18" ht="15.6" x14ac:dyDescent="0.3">
      <c r="B209" s="240"/>
      <c r="C209" s="207" t="s">
        <v>169</v>
      </c>
      <c r="D209" s="208" t="s">
        <v>194</v>
      </c>
      <c r="E209" s="210" t="s">
        <v>214</v>
      </c>
      <c r="F209" s="216">
        <v>100</v>
      </c>
      <c r="G209" s="85"/>
      <c r="H209" s="240"/>
      <c r="I209" s="207" t="s">
        <v>169</v>
      </c>
      <c r="J209" s="208" t="s">
        <v>200</v>
      </c>
      <c r="K209" s="210" t="s">
        <v>213</v>
      </c>
      <c r="L209" s="216">
        <v>96</v>
      </c>
      <c r="N209" s="240"/>
      <c r="O209" s="151"/>
      <c r="P209" s="143"/>
      <c r="Q209" s="211"/>
      <c r="R209" s="217"/>
    </row>
    <row r="210" spans="2:18" ht="15.6" x14ac:dyDescent="0.3">
      <c r="B210" s="240"/>
      <c r="C210" s="207" t="s">
        <v>169</v>
      </c>
      <c r="D210" s="208" t="s">
        <v>194</v>
      </c>
      <c r="E210" s="210" t="s">
        <v>216</v>
      </c>
      <c r="F210" s="216">
        <v>8</v>
      </c>
      <c r="G210" s="85"/>
      <c r="H210" s="240"/>
      <c r="I210" s="207" t="s">
        <v>169</v>
      </c>
      <c r="J210" s="208" t="s">
        <v>200</v>
      </c>
      <c r="K210" s="210" t="s">
        <v>214</v>
      </c>
      <c r="L210" s="216">
        <v>4</v>
      </c>
      <c r="N210" s="240"/>
      <c r="O210" s="151"/>
      <c r="P210" s="143"/>
      <c r="Q210" s="211"/>
      <c r="R210" s="217"/>
    </row>
    <row r="211" spans="2:18" ht="15.6" x14ac:dyDescent="0.3">
      <c r="B211" s="240"/>
      <c r="C211" s="207" t="s">
        <v>169</v>
      </c>
      <c r="D211" s="208" t="s">
        <v>194</v>
      </c>
      <c r="E211" s="210" t="s">
        <v>215</v>
      </c>
      <c r="F211" s="216">
        <v>3</v>
      </c>
      <c r="G211" s="85"/>
      <c r="H211" s="240"/>
      <c r="I211" s="207" t="s">
        <v>169</v>
      </c>
      <c r="J211" s="208" t="s">
        <v>200</v>
      </c>
      <c r="K211" s="210" t="s">
        <v>216</v>
      </c>
      <c r="L211" s="216">
        <v>3</v>
      </c>
      <c r="N211" s="240"/>
      <c r="O211" s="151"/>
      <c r="P211" s="143"/>
      <c r="Q211" s="211"/>
      <c r="R211" s="217"/>
    </row>
    <row r="212" spans="2:18" ht="15.6" x14ac:dyDescent="0.3">
      <c r="B212" s="240"/>
      <c r="C212" s="207" t="s">
        <v>169</v>
      </c>
      <c r="D212" s="208" t="s">
        <v>195</v>
      </c>
      <c r="E212" s="210" t="s">
        <v>212</v>
      </c>
      <c r="F212" s="216">
        <v>170</v>
      </c>
      <c r="G212" s="85"/>
      <c r="H212" s="240"/>
      <c r="I212" s="207" t="s">
        <v>169</v>
      </c>
      <c r="J212" s="208" t="s">
        <v>200</v>
      </c>
      <c r="K212" s="210" t="s">
        <v>215</v>
      </c>
      <c r="L212" s="216">
        <v>3</v>
      </c>
      <c r="N212" s="240"/>
      <c r="O212" s="151"/>
      <c r="P212" s="143"/>
      <c r="Q212" s="211"/>
      <c r="R212" s="217"/>
    </row>
    <row r="213" spans="2:18" ht="15.6" x14ac:dyDescent="0.3">
      <c r="B213" s="240"/>
      <c r="C213" s="207" t="s">
        <v>169</v>
      </c>
      <c r="D213" s="208" t="s">
        <v>195</v>
      </c>
      <c r="E213" s="210" t="s">
        <v>213</v>
      </c>
      <c r="F213" s="216">
        <v>714</v>
      </c>
      <c r="G213" s="85"/>
      <c r="H213" s="240"/>
      <c r="I213" s="207"/>
      <c r="J213" s="208"/>
      <c r="K213" s="210"/>
      <c r="L213" s="216"/>
      <c r="N213" s="240"/>
      <c r="O213" s="151"/>
      <c r="P213" s="143"/>
      <c r="Q213" s="211"/>
      <c r="R213" s="217"/>
    </row>
    <row r="214" spans="2:18" ht="15.6" x14ac:dyDescent="0.3">
      <c r="B214" s="240"/>
      <c r="C214" s="207" t="s">
        <v>169</v>
      </c>
      <c r="D214" s="208" t="s">
        <v>195</v>
      </c>
      <c r="E214" s="210" t="s">
        <v>214</v>
      </c>
      <c r="F214" s="216">
        <v>61</v>
      </c>
      <c r="G214" s="85"/>
      <c r="H214" s="240"/>
      <c r="I214" s="207"/>
      <c r="J214" s="208"/>
      <c r="K214" s="210"/>
      <c r="L214" s="216"/>
      <c r="N214" s="240"/>
      <c r="O214" s="151"/>
      <c r="P214" s="143"/>
      <c r="Q214" s="211"/>
      <c r="R214" s="217"/>
    </row>
    <row r="215" spans="2:18" ht="15.6" x14ac:dyDescent="0.3">
      <c r="B215" s="240"/>
      <c r="C215" s="207" t="s">
        <v>169</v>
      </c>
      <c r="D215" s="208" t="s">
        <v>195</v>
      </c>
      <c r="E215" s="210" t="s">
        <v>216</v>
      </c>
      <c r="F215" s="216">
        <v>4</v>
      </c>
      <c r="G215" s="85"/>
      <c r="H215" s="240"/>
      <c r="I215" s="207"/>
      <c r="J215" s="208"/>
      <c r="K215" s="210"/>
      <c r="L215" s="216"/>
      <c r="N215" s="240"/>
      <c r="O215" s="151"/>
      <c r="P215" s="143"/>
      <c r="Q215" s="211"/>
      <c r="R215" s="217"/>
    </row>
    <row r="216" spans="2:18" ht="15.6" x14ac:dyDescent="0.3">
      <c r="B216" s="240"/>
      <c r="C216" s="207" t="s">
        <v>169</v>
      </c>
      <c r="D216" s="208" t="s">
        <v>196</v>
      </c>
      <c r="E216" s="210" t="s">
        <v>212</v>
      </c>
      <c r="F216" s="216">
        <v>25</v>
      </c>
      <c r="G216" s="85"/>
      <c r="H216" s="240"/>
      <c r="I216" s="207"/>
      <c r="J216" s="208"/>
      <c r="K216" s="210"/>
      <c r="L216" s="216"/>
      <c r="N216" s="240"/>
      <c r="O216" s="151"/>
      <c r="P216" s="143"/>
      <c r="Q216" s="211"/>
      <c r="R216" s="217"/>
    </row>
    <row r="217" spans="2:18" ht="15.6" x14ac:dyDescent="0.3">
      <c r="B217" s="240"/>
      <c r="C217" s="207" t="s">
        <v>169</v>
      </c>
      <c r="D217" s="208" t="s">
        <v>196</v>
      </c>
      <c r="E217" s="210" t="s">
        <v>213</v>
      </c>
      <c r="F217" s="216">
        <v>95</v>
      </c>
      <c r="G217" s="85"/>
      <c r="H217" s="240"/>
      <c r="I217" s="207"/>
      <c r="J217" s="208"/>
      <c r="K217" s="210"/>
      <c r="L217" s="216"/>
      <c r="N217" s="240"/>
      <c r="O217" s="151"/>
      <c r="P217" s="143"/>
      <c r="Q217" s="211"/>
      <c r="R217" s="217"/>
    </row>
    <row r="218" spans="2:18" ht="15.6" x14ac:dyDescent="0.3">
      <c r="B218" s="240"/>
      <c r="C218" s="207" t="s">
        <v>169</v>
      </c>
      <c r="D218" s="208" t="s">
        <v>196</v>
      </c>
      <c r="E218" s="210" t="s">
        <v>214</v>
      </c>
      <c r="F218" s="216">
        <v>8</v>
      </c>
      <c r="G218" s="85"/>
      <c r="H218" s="240"/>
      <c r="I218" s="207"/>
      <c r="J218" s="208"/>
      <c r="K218" s="210"/>
      <c r="L218" s="216"/>
      <c r="N218" s="240"/>
      <c r="O218" s="151"/>
      <c r="P218" s="143"/>
      <c r="Q218" s="211"/>
      <c r="R218" s="217"/>
    </row>
    <row r="219" spans="2:18" ht="15.6" x14ac:dyDescent="0.3">
      <c r="B219" s="240"/>
      <c r="C219" s="207" t="s">
        <v>169</v>
      </c>
      <c r="D219" s="208" t="s">
        <v>196</v>
      </c>
      <c r="E219" s="210" t="s">
        <v>216</v>
      </c>
      <c r="F219" s="216">
        <v>1</v>
      </c>
      <c r="G219" s="85"/>
      <c r="H219" s="240"/>
      <c r="I219" s="207"/>
      <c r="J219" s="208"/>
      <c r="K219" s="210"/>
      <c r="L219" s="216"/>
      <c r="N219" s="240"/>
      <c r="O219" s="151"/>
      <c r="P219" s="143"/>
      <c r="Q219" s="211"/>
      <c r="R219" s="217"/>
    </row>
    <row r="220" spans="2:18" ht="15.6" x14ac:dyDescent="0.3">
      <c r="B220" s="240"/>
      <c r="C220" s="207" t="s">
        <v>169</v>
      </c>
      <c r="D220" s="208" t="s">
        <v>197</v>
      </c>
      <c r="E220" s="210" t="s">
        <v>212</v>
      </c>
      <c r="F220" s="216">
        <v>83</v>
      </c>
      <c r="G220" s="85"/>
      <c r="H220" s="240"/>
      <c r="I220" s="151"/>
      <c r="J220" s="143"/>
      <c r="K220" s="211"/>
      <c r="L220" s="217"/>
      <c r="N220" s="240"/>
      <c r="O220" s="151"/>
      <c r="P220" s="143"/>
      <c r="Q220" s="211"/>
      <c r="R220" s="217"/>
    </row>
    <row r="221" spans="2:18" ht="15.6" x14ac:dyDescent="0.3">
      <c r="B221" s="240"/>
      <c r="C221" s="207" t="s">
        <v>169</v>
      </c>
      <c r="D221" s="208" t="s">
        <v>197</v>
      </c>
      <c r="E221" s="210" t="s">
        <v>213</v>
      </c>
      <c r="F221" s="216">
        <v>348</v>
      </c>
      <c r="G221" s="85"/>
      <c r="H221" s="240"/>
      <c r="I221" s="151"/>
      <c r="J221" s="143"/>
      <c r="K221" s="211"/>
      <c r="L221" s="217"/>
      <c r="N221" s="240"/>
      <c r="O221" s="151"/>
      <c r="P221" s="143"/>
      <c r="Q221" s="211"/>
      <c r="R221" s="217"/>
    </row>
    <row r="222" spans="2:18" ht="15.6" x14ac:dyDescent="0.3">
      <c r="B222" s="240"/>
      <c r="C222" s="207" t="s">
        <v>169</v>
      </c>
      <c r="D222" s="208" t="s">
        <v>197</v>
      </c>
      <c r="E222" s="210" t="s">
        <v>214</v>
      </c>
      <c r="F222" s="216">
        <v>17</v>
      </c>
      <c r="G222" s="85"/>
      <c r="H222" s="240"/>
      <c r="I222" s="151"/>
      <c r="J222" s="143"/>
      <c r="K222" s="211"/>
      <c r="L222" s="217"/>
      <c r="N222" s="240"/>
      <c r="O222" s="151"/>
      <c r="P222" s="143"/>
      <c r="Q222" s="211"/>
      <c r="R222" s="217"/>
    </row>
    <row r="223" spans="2:18" ht="15.6" x14ac:dyDescent="0.3">
      <c r="B223" s="240"/>
      <c r="C223" s="207" t="s">
        <v>169</v>
      </c>
      <c r="D223" s="208" t="s">
        <v>197</v>
      </c>
      <c r="E223" s="210" t="s">
        <v>216</v>
      </c>
      <c r="F223" s="216">
        <v>2</v>
      </c>
      <c r="G223" s="85"/>
      <c r="H223" s="240"/>
      <c r="I223" s="151"/>
      <c r="J223" s="143"/>
      <c r="K223" s="211"/>
      <c r="L223" s="217"/>
      <c r="N223" s="240"/>
      <c r="O223" s="151"/>
      <c r="P223" s="143"/>
      <c r="Q223" s="211"/>
      <c r="R223" s="217"/>
    </row>
    <row r="224" spans="2:18" ht="15.6" x14ac:dyDescent="0.3">
      <c r="B224" s="240"/>
      <c r="C224" s="207" t="s">
        <v>169</v>
      </c>
      <c r="D224" s="208" t="s">
        <v>197</v>
      </c>
      <c r="E224" s="210" t="s">
        <v>215</v>
      </c>
      <c r="F224" s="216">
        <v>2</v>
      </c>
      <c r="G224" s="85"/>
      <c r="H224" s="240"/>
      <c r="I224" s="151"/>
      <c r="J224" s="143"/>
      <c r="K224" s="211"/>
      <c r="L224" s="217"/>
      <c r="N224" s="240"/>
      <c r="O224" s="151"/>
      <c r="P224" s="143"/>
      <c r="Q224" s="211"/>
      <c r="R224" s="217"/>
    </row>
    <row r="225" spans="2:18" ht="15.6" x14ac:dyDescent="0.3">
      <c r="B225" s="240"/>
      <c r="C225" s="207" t="s">
        <v>169</v>
      </c>
      <c r="D225" s="208" t="s">
        <v>198</v>
      </c>
      <c r="E225" s="210" t="s">
        <v>212</v>
      </c>
      <c r="F225" s="216">
        <v>90</v>
      </c>
      <c r="G225" s="85"/>
      <c r="H225" s="240"/>
      <c r="I225" s="151"/>
      <c r="J225" s="143"/>
      <c r="K225" s="211"/>
      <c r="L225" s="217"/>
      <c r="N225" s="240"/>
      <c r="O225" s="151"/>
      <c r="P225" s="143"/>
      <c r="Q225" s="211"/>
      <c r="R225" s="217"/>
    </row>
    <row r="226" spans="2:18" ht="15.6" x14ac:dyDescent="0.3">
      <c r="B226" s="240"/>
      <c r="C226" s="207" t="s">
        <v>169</v>
      </c>
      <c r="D226" s="208" t="s">
        <v>198</v>
      </c>
      <c r="E226" s="210" t="s">
        <v>213</v>
      </c>
      <c r="F226" s="216">
        <v>299</v>
      </c>
      <c r="G226" s="85"/>
      <c r="H226" s="240"/>
      <c r="I226" s="151"/>
      <c r="J226" s="143"/>
      <c r="K226" s="211"/>
      <c r="L226" s="217"/>
      <c r="N226" s="240"/>
      <c r="O226" s="151"/>
      <c r="P226" s="143"/>
      <c r="Q226" s="211"/>
      <c r="R226" s="217"/>
    </row>
    <row r="227" spans="2:18" ht="15.6" x14ac:dyDescent="0.3">
      <c r="B227" s="240"/>
      <c r="C227" s="207" t="s">
        <v>169</v>
      </c>
      <c r="D227" s="208" t="s">
        <v>198</v>
      </c>
      <c r="E227" s="210" t="s">
        <v>214</v>
      </c>
      <c r="F227" s="216">
        <v>22</v>
      </c>
      <c r="G227" s="85"/>
      <c r="H227" s="240"/>
      <c r="I227" s="151"/>
      <c r="J227" s="143"/>
      <c r="K227" s="211"/>
      <c r="L227" s="217"/>
      <c r="N227" s="240"/>
      <c r="O227" s="151"/>
      <c r="P227" s="143"/>
      <c r="Q227" s="211"/>
      <c r="R227" s="217"/>
    </row>
    <row r="228" spans="2:18" ht="15.6" x14ac:dyDescent="0.3">
      <c r="B228" s="240"/>
      <c r="C228" s="207" t="s">
        <v>169</v>
      </c>
      <c r="D228" s="208" t="s">
        <v>198</v>
      </c>
      <c r="E228" s="210" t="s">
        <v>216</v>
      </c>
      <c r="F228" s="216">
        <v>1</v>
      </c>
      <c r="G228" s="85"/>
      <c r="H228" s="240"/>
      <c r="I228" s="151"/>
      <c r="J228" s="143"/>
      <c r="K228" s="211"/>
      <c r="L228" s="217"/>
      <c r="N228" s="240"/>
      <c r="O228" s="151"/>
      <c r="P228" s="143"/>
      <c r="Q228" s="211"/>
      <c r="R228" s="217"/>
    </row>
    <row r="229" spans="2:18" ht="15.6" x14ac:dyDescent="0.3">
      <c r="B229" s="240"/>
      <c r="C229" s="207" t="s">
        <v>169</v>
      </c>
      <c r="D229" s="208" t="s">
        <v>198</v>
      </c>
      <c r="E229" s="210" t="s">
        <v>215</v>
      </c>
      <c r="F229" s="216">
        <v>1</v>
      </c>
      <c r="G229" s="85"/>
      <c r="H229" s="240"/>
      <c r="I229" s="151"/>
      <c r="J229" s="143"/>
      <c r="K229" s="211"/>
      <c r="L229" s="217"/>
      <c r="N229" s="240"/>
      <c r="O229" s="151"/>
      <c r="P229" s="143"/>
      <c r="Q229" s="211"/>
      <c r="R229" s="217"/>
    </row>
    <row r="230" spans="2:18" ht="15.6" x14ac:dyDescent="0.3">
      <c r="B230" s="240"/>
      <c r="C230" s="207" t="s">
        <v>169</v>
      </c>
      <c r="D230" s="208" t="s">
        <v>199</v>
      </c>
      <c r="E230" s="210" t="s">
        <v>212</v>
      </c>
      <c r="F230" s="216">
        <v>90</v>
      </c>
      <c r="G230" s="85"/>
      <c r="H230" s="240"/>
      <c r="I230" s="151"/>
      <c r="J230" s="143"/>
      <c r="K230" s="211"/>
      <c r="L230" s="217"/>
      <c r="N230" s="240"/>
      <c r="O230" s="151"/>
      <c r="P230" s="143"/>
      <c r="Q230" s="211"/>
      <c r="R230" s="217"/>
    </row>
    <row r="231" spans="2:18" ht="15.6" x14ac:dyDescent="0.3">
      <c r="B231" s="240"/>
      <c r="C231" s="207" t="s">
        <v>169</v>
      </c>
      <c r="D231" s="208" t="s">
        <v>199</v>
      </c>
      <c r="E231" s="210" t="s">
        <v>213</v>
      </c>
      <c r="F231" s="216">
        <v>385</v>
      </c>
      <c r="G231" s="85"/>
      <c r="H231" s="240"/>
      <c r="I231" s="151"/>
      <c r="J231" s="143"/>
      <c r="K231" s="211"/>
      <c r="L231" s="217"/>
      <c r="N231" s="240"/>
      <c r="O231" s="151"/>
      <c r="P231" s="143"/>
      <c r="Q231" s="211"/>
      <c r="R231" s="217"/>
    </row>
    <row r="232" spans="2:18" ht="15.6" x14ac:dyDescent="0.3">
      <c r="B232" s="240"/>
      <c r="C232" s="207" t="s">
        <v>169</v>
      </c>
      <c r="D232" s="208" t="s">
        <v>199</v>
      </c>
      <c r="E232" s="210" t="s">
        <v>214</v>
      </c>
      <c r="F232" s="216">
        <v>30</v>
      </c>
      <c r="G232" s="85"/>
      <c r="H232" s="240"/>
      <c r="I232" s="151"/>
      <c r="J232" s="143"/>
      <c r="K232" s="211"/>
      <c r="L232" s="217"/>
      <c r="N232" s="240"/>
      <c r="O232" s="151"/>
      <c r="P232" s="143"/>
      <c r="Q232" s="211"/>
      <c r="R232" s="217"/>
    </row>
    <row r="233" spans="2:18" ht="15.6" x14ac:dyDescent="0.3">
      <c r="B233" s="240"/>
      <c r="C233" s="207" t="s">
        <v>169</v>
      </c>
      <c r="D233" s="208" t="s">
        <v>199</v>
      </c>
      <c r="E233" s="210" t="s">
        <v>216</v>
      </c>
      <c r="F233" s="216">
        <v>3</v>
      </c>
      <c r="G233" s="85"/>
      <c r="H233" s="240"/>
      <c r="I233" s="151"/>
      <c r="J233" s="143"/>
      <c r="K233" s="211"/>
      <c r="L233" s="217"/>
      <c r="N233" s="240"/>
      <c r="O233" s="151"/>
      <c r="P233" s="143"/>
      <c r="Q233" s="211"/>
      <c r="R233" s="217"/>
    </row>
    <row r="234" spans="2:18" ht="15.6" x14ac:dyDescent="0.3">
      <c r="B234" s="240"/>
      <c r="C234" s="207" t="s">
        <v>169</v>
      </c>
      <c r="D234" s="208" t="s">
        <v>200</v>
      </c>
      <c r="E234" s="210" t="s">
        <v>212</v>
      </c>
      <c r="F234" s="216">
        <v>156</v>
      </c>
      <c r="G234" s="85"/>
      <c r="H234" s="240"/>
      <c r="I234" s="151"/>
      <c r="J234" s="143"/>
      <c r="K234" s="211"/>
      <c r="L234" s="217"/>
      <c r="N234" s="240"/>
      <c r="O234" s="151"/>
      <c r="P234" s="143"/>
      <c r="Q234" s="211"/>
      <c r="R234" s="217"/>
    </row>
    <row r="235" spans="2:18" ht="15.6" x14ac:dyDescent="0.3">
      <c r="B235" s="240"/>
      <c r="C235" s="207" t="s">
        <v>169</v>
      </c>
      <c r="D235" s="208" t="s">
        <v>200</v>
      </c>
      <c r="E235" s="210" t="s">
        <v>213</v>
      </c>
      <c r="F235" s="216">
        <v>660</v>
      </c>
      <c r="G235" s="85"/>
      <c r="H235" s="240"/>
      <c r="I235" s="151"/>
      <c r="J235" s="143"/>
      <c r="K235" s="211"/>
      <c r="L235" s="217"/>
      <c r="N235" s="240"/>
      <c r="O235" s="151"/>
      <c r="P235" s="143"/>
      <c r="Q235" s="211"/>
      <c r="R235" s="217"/>
    </row>
    <row r="236" spans="2:18" ht="15.6" x14ac:dyDescent="0.3">
      <c r="B236" s="240"/>
      <c r="C236" s="207" t="s">
        <v>169</v>
      </c>
      <c r="D236" s="208" t="s">
        <v>200</v>
      </c>
      <c r="E236" s="210" t="s">
        <v>214</v>
      </c>
      <c r="F236" s="216">
        <v>50</v>
      </c>
      <c r="G236" s="85"/>
      <c r="H236" s="240"/>
      <c r="I236" s="151"/>
      <c r="J236" s="143"/>
      <c r="K236" s="211"/>
      <c r="L236" s="217"/>
      <c r="N236" s="240"/>
      <c r="O236" s="151"/>
      <c r="P236" s="143"/>
      <c r="Q236" s="211"/>
      <c r="R236" s="217"/>
    </row>
    <row r="237" spans="2:18" ht="15.6" x14ac:dyDescent="0.3">
      <c r="B237" s="240"/>
      <c r="C237" s="207" t="s">
        <v>169</v>
      </c>
      <c r="D237" s="208" t="s">
        <v>200</v>
      </c>
      <c r="E237" s="210" t="s">
        <v>216</v>
      </c>
      <c r="F237" s="216">
        <v>3</v>
      </c>
      <c r="G237" s="85"/>
      <c r="H237" s="240"/>
      <c r="I237" s="151"/>
      <c r="J237" s="143"/>
      <c r="K237" s="211"/>
      <c r="L237" s="217"/>
      <c r="N237" s="240"/>
      <c r="O237" s="151"/>
      <c r="P237" s="143"/>
      <c r="Q237" s="211"/>
      <c r="R237" s="217"/>
    </row>
    <row r="238" spans="2:18" ht="15.6" x14ac:dyDescent="0.3">
      <c r="B238" s="240"/>
      <c r="C238" s="207" t="s">
        <v>169</v>
      </c>
      <c r="D238" s="208" t="s">
        <v>200</v>
      </c>
      <c r="E238" s="210" t="s">
        <v>215</v>
      </c>
      <c r="F238" s="216">
        <v>2</v>
      </c>
      <c r="G238" s="85"/>
      <c r="H238" s="240"/>
      <c r="I238" s="151"/>
      <c r="J238" s="143"/>
      <c r="K238" s="211"/>
      <c r="L238" s="217"/>
      <c r="N238" s="240"/>
      <c r="O238" s="151"/>
      <c r="P238" s="143"/>
      <c r="Q238" s="211"/>
      <c r="R238" s="217"/>
    </row>
    <row r="239" spans="2:18" ht="15.6" x14ac:dyDescent="0.3">
      <c r="B239" s="240"/>
      <c r="C239" s="207" t="s">
        <v>202</v>
      </c>
      <c r="D239" s="208" t="s">
        <v>202</v>
      </c>
      <c r="E239" s="210" t="s">
        <v>213</v>
      </c>
      <c r="F239" s="216">
        <v>2</v>
      </c>
      <c r="G239" s="85"/>
      <c r="H239" s="240"/>
      <c r="I239" s="151"/>
      <c r="J239" s="143"/>
      <c r="K239" s="211"/>
      <c r="L239" s="217"/>
      <c r="N239" s="240"/>
      <c r="O239" s="151"/>
      <c r="P239" s="143"/>
      <c r="Q239" s="211"/>
      <c r="R239" s="217"/>
    </row>
    <row r="240" spans="2:18" ht="15.6" x14ac:dyDescent="0.3">
      <c r="B240" s="240"/>
      <c r="C240" s="207"/>
      <c r="D240" s="208"/>
      <c r="E240" s="210"/>
      <c r="F240" s="216"/>
      <c r="G240" s="85"/>
      <c r="H240" s="240"/>
      <c r="I240" s="151"/>
      <c r="J240" s="143"/>
      <c r="K240" s="211"/>
      <c r="L240" s="217"/>
      <c r="N240" s="240"/>
      <c r="O240" s="151"/>
      <c r="P240" s="143"/>
      <c r="Q240" s="211"/>
      <c r="R240" s="217"/>
    </row>
    <row r="241" spans="2:18" ht="16.2" thickBot="1" x14ac:dyDescent="0.35">
      <c r="B241" s="241"/>
      <c r="C241" s="78"/>
      <c r="D241" s="80"/>
      <c r="E241" s="212"/>
      <c r="F241" s="218"/>
      <c r="G241" s="85"/>
      <c r="H241" s="241"/>
      <c r="I241" s="78"/>
      <c r="J241" s="80"/>
      <c r="K241" s="212"/>
      <c r="L241" s="218"/>
      <c r="N241" s="241"/>
      <c r="O241" s="78"/>
      <c r="P241" s="80"/>
      <c r="Q241" s="212"/>
      <c r="R241" s="218"/>
    </row>
    <row r="242" spans="2:18" ht="16.2" thickBot="1" x14ac:dyDescent="0.35">
      <c r="B242" s="22" t="s">
        <v>7</v>
      </c>
      <c r="C242" s="169" t="s">
        <v>8</v>
      </c>
      <c r="D242" s="170" t="s">
        <v>8</v>
      </c>
      <c r="E242" s="170"/>
      <c r="F242" s="222">
        <f>SUM(F6:F241)</f>
        <v>19567</v>
      </c>
      <c r="G242" s="85"/>
      <c r="H242" s="22" t="s">
        <v>7</v>
      </c>
      <c r="I242" s="169" t="s">
        <v>8</v>
      </c>
      <c r="J242" s="170" t="s">
        <v>8</v>
      </c>
      <c r="K242" s="170"/>
      <c r="L242" s="222">
        <f>SUM(L6:L241)</f>
        <v>3371</v>
      </c>
      <c r="M242" s="85"/>
      <c r="N242" s="22" t="s">
        <v>7</v>
      </c>
      <c r="O242" s="169" t="s">
        <v>8</v>
      </c>
      <c r="P242" s="170" t="s">
        <v>8</v>
      </c>
      <c r="Q242" s="170"/>
      <c r="R242" s="222">
        <f>SUM(R6:R241)</f>
        <v>319</v>
      </c>
    </row>
    <row r="243" spans="2:18" x14ac:dyDescent="0.3">
      <c r="B243" s="85"/>
      <c r="C243" s="85"/>
      <c r="D243" s="85"/>
      <c r="E243" s="213"/>
      <c r="F243" s="213"/>
      <c r="G243" s="85"/>
    </row>
    <row r="244" spans="2:18" x14ac:dyDescent="0.3">
      <c r="G244" s="85"/>
    </row>
    <row r="245" spans="2:18" x14ac:dyDescent="0.3">
      <c r="G245" s="85"/>
    </row>
    <row r="246" spans="2:18" ht="15" thickBot="1" x14ac:dyDescent="0.35"/>
    <row r="247" spans="2:18" ht="15" thickBot="1" x14ac:dyDescent="0.35">
      <c r="B247" s="252" t="s">
        <v>11</v>
      </c>
      <c r="C247" s="253"/>
      <c r="D247" s="253"/>
      <c r="E247" s="253"/>
      <c r="F247" s="254"/>
    </row>
    <row r="248" spans="2:18" x14ac:dyDescent="0.3">
      <c r="B248" s="33"/>
      <c r="C248" s="34"/>
      <c r="D248" s="34"/>
      <c r="E248" s="214"/>
      <c r="F248" s="219"/>
    </row>
    <row r="249" spans="2:18" x14ac:dyDescent="0.3">
      <c r="B249" s="33"/>
      <c r="C249" s="34"/>
      <c r="D249" s="34"/>
      <c r="E249" s="214"/>
      <c r="F249" s="219"/>
    </row>
    <row r="250" spans="2:18" x14ac:dyDescent="0.3">
      <c r="B250" s="33"/>
      <c r="C250" s="34"/>
      <c r="D250" s="34"/>
      <c r="E250" s="214"/>
      <c r="F250" s="219"/>
    </row>
    <row r="251" spans="2:18" x14ac:dyDescent="0.3">
      <c r="B251" s="33"/>
      <c r="C251" s="34"/>
      <c r="D251" s="34"/>
      <c r="E251" s="214"/>
      <c r="F251" s="219"/>
    </row>
    <row r="252" spans="2:18" x14ac:dyDescent="0.3">
      <c r="B252" s="33"/>
      <c r="C252" s="34"/>
      <c r="D252" s="34"/>
      <c r="E252" s="214"/>
      <c r="F252" s="219"/>
    </row>
    <row r="253" spans="2:18" ht="15" thickBot="1" x14ac:dyDescent="0.35">
      <c r="B253" s="36"/>
      <c r="C253" s="19"/>
      <c r="D253" s="19"/>
      <c r="E253" s="215"/>
      <c r="F253" s="220"/>
    </row>
  </sheetData>
  <mergeCells count="6">
    <mergeCell ref="B3:F3"/>
    <mergeCell ref="B2:F2"/>
    <mergeCell ref="H6:H241"/>
    <mergeCell ref="B247:F247"/>
    <mergeCell ref="N6:N241"/>
    <mergeCell ref="B6:B241"/>
  </mergeCells>
  <pageMargins left="0.7" right="0.7" top="0.75" bottom="0.75" header="0.3" footer="0.3"/>
  <pageSetup scale="28"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17BA0D-4539-4CA2-907D-99B545F1D11F}">
  <dimension ref="B1:P20"/>
  <sheetViews>
    <sheetView view="pageBreakPreview" zoomScale="60" zoomScaleNormal="70" workbookViewId="0">
      <selection activeCell="C28" sqref="C28"/>
    </sheetView>
  </sheetViews>
  <sheetFormatPr defaultRowHeight="14.4" x14ac:dyDescent="0.3"/>
  <cols>
    <col min="2" max="4" width="21.5546875" customWidth="1"/>
    <col min="5" max="5" width="24.21875" customWidth="1"/>
    <col min="6" max="6" width="17.44140625" customWidth="1"/>
    <col min="8" max="16" width="19.77734375" customWidth="1"/>
  </cols>
  <sheetData>
    <row r="1" spans="2:16" ht="15" thickBot="1" x14ac:dyDescent="0.35"/>
    <row r="2" spans="2:16" ht="65.55" customHeight="1" thickBot="1" x14ac:dyDescent="0.35">
      <c r="B2" s="255" t="s">
        <v>29</v>
      </c>
      <c r="C2" s="256"/>
      <c r="D2" s="256"/>
      <c r="E2" s="257"/>
    </row>
    <row r="3" spans="2:16" ht="15.75" customHeight="1" x14ac:dyDescent="0.3">
      <c r="B3" s="258"/>
      <c r="C3" s="258"/>
      <c r="D3" s="258"/>
      <c r="E3" s="258"/>
      <c r="F3" s="131"/>
    </row>
    <row r="4" spans="2:16" ht="16.2" thickBot="1" x14ac:dyDescent="0.35">
      <c r="B4" s="1"/>
      <c r="C4" s="1"/>
      <c r="D4" s="1"/>
      <c r="E4" s="14"/>
      <c r="F4" s="126"/>
    </row>
    <row r="5" spans="2:16" ht="109.8" thickBot="1" x14ac:dyDescent="0.35">
      <c r="B5" s="52" t="s">
        <v>1</v>
      </c>
      <c r="C5" s="52" t="s">
        <v>2</v>
      </c>
      <c r="D5" s="52" t="s">
        <v>3</v>
      </c>
      <c r="E5" s="82" t="s">
        <v>39</v>
      </c>
      <c r="F5" s="127"/>
      <c r="H5" s="52" t="s">
        <v>1</v>
      </c>
      <c r="I5" s="52" t="s">
        <v>2</v>
      </c>
      <c r="J5" s="52" t="s">
        <v>3</v>
      </c>
      <c r="K5" s="82" t="s">
        <v>39</v>
      </c>
      <c r="M5" s="52" t="s">
        <v>1</v>
      </c>
      <c r="N5" s="52" t="s">
        <v>2</v>
      </c>
      <c r="O5" s="52" t="s">
        <v>3</v>
      </c>
      <c r="P5" s="82" t="s">
        <v>39</v>
      </c>
    </row>
    <row r="6" spans="2:16" ht="15.6" x14ac:dyDescent="0.3">
      <c r="B6" s="239" t="s">
        <v>6</v>
      </c>
      <c r="C6" s="235" t="s">
        <v>8</v>
      </c>
      <c r="D6" s="41"/>
      <c r="E6" s="24"/>
      <c r="F6" s="85"/>
      <c r="H6" s="239" t="s">
        <v>9</v>
      </c>
      <c r="I6" s="235" t="s">
        <v>8</v>
      </c>
      <c r="J6" s="41"/>
      <c r="K6" s="24">
        <v>2</v>
      </c>
      <c r="M6" s="239" t="s">
        <v>10</v>
      </c>
      <c r="N6" s="235" t="s">
        <v>8</v>
      </c>
      <c r="O6" s="41"/>
      <c r="P6" s="24">
        <v>2</v>
      </c>
    </row>
    <row r="7" spans="2:16" ht="15.6" x14ac:dyDescent="0.3">
      <c r="B7" s="240"/>
      <c r="C7" s="7"/>
      <c r="D7" s="38"/>
      <c r="E7" s="25"/>
      <c r="F7" s="85"/>
      <c r="H7" s="240"/>
      <c r="I7" s="7"/>
      <c r="J7" s="38"/>
      <c r="K7" s="25">
        <v>1</v>
      </c>
      <c r="M7" s="240"/>
      <c r="N7" s="7"/>
      <c r="O7" s="38"/>
      <c r="P7" s="25">
        <v>1</v>
      </c>
    </row>
    <row r="8" spans="2:16" ht="15.6" x14ac:dyDescent="0.3">
      <c r="B8" s="240"/>
      <c r="C8" s="7"/>
      <c r="D8" s="38"/>
      <c r="E8" s="25"/>
      <c r="F8" s="85"/>
      <c r="H8" s="240"/>
      <c r="I8" s="7"/>
      <c r="J8" s="38"/>
      <c r="K8" s="25"/>
      <c r="M8" s="240"/>
      <c r="N8" s="7"/>
      <c r="O8" s="38"/>
      <c r="P8" s="25"/>
    </row>
    <row r="9" spans="2:16" ht="16.2" thickBot="1" x14ac:dyDescent="0.35">
      <c r="B9" s="241"/>
      <c r="C9" s="78"/>
      <c r="D9" s="80"/>
      <c r="E9" s="83"/>
      <c r="F9" s="85"/>
      <c r="H9" s="241"/>
      <c r="I9" s="78"/>
      <c r="J9" s="80"/>
      <c r="K9" s="83"/>
      <c r="M9" s="241"/>
      <c r="N9" s="78"/>
      <c r="O9" s="80"/>
      <c r="P9" s="83"/>
    </row>
    <row r="10" spans="2:16" ht="16.2" thickBot="1" x14ac:dyDescent="0.35">
      <c r="B10" s="22" t="s">
        <v>7</v>
      </c>
      <c r="C10" s="42" t="s">
        <v>8</v>
      </c>
      <c r="D10" s="43" t="s">
        <v>8</v>
      </c>
      <c r="E10" s="23">
        <f>SUM(E6:E9)</f>
        <v>0</v>
      </c>
      <c r="F10" s="85"/>
      <c r="H10" s="22" t="s">
        <v>7</v>
      </c>
      <c r="I10" s="42" t="s">
        <v>8</v>
      </c>
      <c r="J10" s="43" t="s">
        <v>8</v>
      </c>
      <c r="K10" s="23">
        <f>SUM(K6:K9)</f>
        <v>3</v>
      </c>
      <c r="M10" s="22" t="s">
        <v>7</v>
      </c>
      <c r="N10" s="42" t="s">
        <v>8</v>
      </c>
      <c r="O10" s="43" t="s">
        <v>8</v>
      </c>
      <c r="P10" s="23">
        <f>SUM(P6:P9)</f>
        <v>3</v>
      </c>
    </row>
    <row r="11" spans="2:16" ht="15.6" x14ac:dyDescent="0.3">
      <c r="B11" s="53"/>
      <c r="C11" s="88"/>
      <c r="D11" s="88"/>
      <c r="E11" s="89"/>
      <c r="F11" s="85"/>
    </row>
    <row r="12" spans="2:16" x14ac:dyDescent="0.3">
      <c r="F12" s="85"/>
    </row>
    <row r="13" spans="2:16" ht="15" thickBot="1" x14ac:dyDescent="0.35"/>
    <row r="14" spans="2:16" ht="15" thickBot="1" x14ac:dyDescent="0.35">
      <c r="B14" s="252" t="s">
        <v>11</v>
      </c>
      <c r="C14" s="253"/>
      <c r="D14" s="253"/>
      <c r="E14" s="254"/>
    </row>
    <row r="15" spans="2:16" x14ac:dyDescent="0.3">
      <c r="B15" s="33"/>
      <c r="C15" s="34"/>
      <c r="D15" s="34"/>
      <c r="E15" s="35"/>
    </row>
    <row r="16" spans="2:16" x14ac:dyDescent="0.3">
      <c r="B16" s="33"/>
      <c r="C16" s="34"/>
      <c r="D16" s="34"/>
      <c r="E16" s="35"/>
    </row>
    <row r="17" spans="2:5" x14ac:dyDescent="0.3">
      <c r="B17" s="33"/>
      <c r="C17" s="34"/>
      <c r="D17" s="34"/>
      <c r="E17" s="35"/>
    </row>
    <row r="18" spans="2:5" x14ac:dyDescent="0.3">
      <c r="B18" s="33"/>
      <c r="C18" s="34"/>
      <c r="D18" s="34"/>
      <c r="E18" s="35"/>
    </row>
    <row r="19" spans="2:5" x14ac:dyDescent="0.3">
      <c r="B19" s="33"/>
      <c r="C19" s="34"/>
      <c r="D19" s="34"/>
      <c r="E19" s="35"/>
    </row>
    <row r="20" spans="2:5" ht="15" thickBot="1" x14ac:dyDescent="0.35">
      <c r="B20" s="36"/>
      <c r="C20" s="19"/>
      <c r="D20" s="19"/>
      <c r="E20" s="37"/>
    </row>
  </sheetData>
  <mergeCells count="6">
    <mergeCell ref="B2:E2"/>
    <mergeCell ref="B14:E14"/>
    <mergeCell ref="M6:M9"/>
    <mergeCell ref="H6:H9"/>
    <mergeCell ref="B6:B9"/>
    <mergeCell ref="B3:E3"/>
  </mergeCells>
  <pageMargins left="0.7" right="0.7" top="0.75" bottom="0.75" header="0.3" footer="0.3"/>
  <pageSetup scale="2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1</vt:i4>
      </vt:variant>
    </vt:vector>
  </HeadingPairs>
  <TitlesOfParts>
    <vt:vector size="17" baseType="lpstr">
      <vt:lpstr>A - Utility and Supplier Accts.</vt:lpstr>
      <vt:lpstr>B - Medical Cert. Customers</vt:lpstr>
      <vt:lpstr>C - Accounts in Arrears</vt:lpstr>
      <vt:lpstr>D - Total Dollars of Arrearages</vt:lpstr>
      <vt:lpstr>E - Termination Notices Sent</vt:lpstr>
      <vt:lpstr>F - Payment Plans</vt:lpstr>
      <vt:lpstr>G - Payment Plans</vt:lpstr>
      <vt:lpstr>H - Payment Plans</vt:lpstr>
      <vt:lpstr>I - Payment Plans</vt:lpstr>
      <vt:lpstr>J - Payment Plans</vt:lpstr>
      <vt:lpstr>K - Payment Plans</vt:lpstr>
      <vt:lpstr>L - Energy Assistance</vt:lpstr>
      <vt:lpstr>M - Reconnections</vt:lpstr>
      <vt:lpstr>N - Effective Terminations</vt:lpstr>
      <vt:lpstr>O - Amount of Uncollectibles</vt:lpstr>
      <vt:lpstr>Definitions &amp; Arrearage Timing</vt:lpstr>
      <vt:lpstr>'H - Payment Plans'!Print_Titles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Brett Sproul</dc:creator>
  <cp:keywords/>
  <dc:description/>
  <cp:lastModifiedBy>Brett Sproul</cp:lastModifiedBy>
  <cp:revision/>
  <dcterms:created xsi:type="dcterms:W3CDTF">2022-11-16T15:35:12Z</dcterms:created>
  <dcterms:modified xsi:type="dcterms:W3CDTF">2025-03-10T14:31:04Z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c968b3d1-e05f-4796-9c23-acaf26d588cb_Enabled">
    <vt:lpwstr>true</vt:lpwstr>
  </property>
  <property fmtid="{D5CDD505-2E9C-101B-9397-08002B2CF9AE}" pid="3" name="MSIP_Label_c968b3d1-e05f-4796-9c23-acaf26d588cb_SetDate">
    <vt:lpwstr>2024-05-08T13:26:59Z</vt:lpwstr>
  </property>
  <property fmtid="{D5CDD505-2E9C-101B-9397-08002B2CF9AE}" pid="4" name="MSIP_Label_c968b3d1-e05f-4796-9c23-acaf26d588cb_Method">
    <vt:lpwstr>Standard</vt:lpwstr>
  </property>
  <property fmtid="{D5CDD505-2E9C-101B-9397-08002B2CF9AE}" pid="5" name="MSIP_Label_c968b3d1-e05f-4796-9c23-acaf26d588cb_Name">
    <vt:lpwstr>Company Confidential Information</vt:lpwstr>
  </property>
  <property fmtid="{D5CDD505-2E9C-101B-9397-08002B2CF9AE}" pid="6" name="MSIP_Label_c968b3d1-e05f-4796-9c23-acaf26d588cb_SiteId">
    <vt:lpwstr>600d01fc-055f-49c6-868f-3ecfcc791773</vt:lpwstr>
  </property>
  <property fmtid="{D5CDD505-2E9C-101B-9397-08002B2CF9AE}" pid="7" name="MSIP_Label_c968b3d1-e05f-4796-9c23-acaf26d588cb_ActionId">
    <vt:lpwstr>70c29792-28fa-46f7-be94-4259d9230b7d</vt:lpwstr>
  </property>
  <property fmtid="{D5CDD505-2E9C-101B-9397-08002B2CF9AE}" pid="8" name="MSIP_Label_c968b3d1-e05f-4796-9c23-acaf26d588cb_ContentBits">
    <vt:lpwstr>0</vt:lpwstr>
  </property>
</Properties>
</file>