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<sst xmlns="http://schemas.openxmlformats.org/spreadsheetml/2006/main" count="76" uniqueCount="23">
  <si>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</si>
  <si>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</si>
  <si>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</si>
  <si>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</si>
  <si>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</si>
  <si>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</si>
  <si>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</si>
  <si>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</si>
  <si>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</si>
  <si>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</si>
  <si>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</si>
  <si>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</si>
  <si>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</si>
  <si>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</si>
  <si>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</si>
  <si>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</si>
  <si>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</si>
  <si>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</si>
  <si>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</si>
  <si>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</si>
  <si>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</si>
  <si>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</si>
  <si>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December 28,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</si>
</sst>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f>2+2</f>
        <v>4</v>
      </c>
      <c r="G8" s="13">
        <f>SUM(E8:F8)</f>
        <v>4</v>
      </c>
    </row>
    <row r="9" spans="2:7" ht="12.75">
      <c r="B9" s="24" t="s">
        <v>8</v>
      </c>
      <c r="C9" s="25"/>
      <c r="D9" s="25"/>
      <c r="E9" s="13">
        <v>14</v>
      </c>
      <c r="F9" s="13">
        <v>278</v>
      </c>
      <c r="G9" s="13">
        <f>SUM(E9:F9)</f>
        <v>292</v>
      </c>
    </row>
    <row r="10" spans="2:7" ht="12.75">
      <c r="B10" s="24" t="s">
        <v>9</v>
      </c>
      <c r="C10" s="25"/>
      <c r="D10" s="25"/>
      <c r="E10" s="13">
        <v>0</v>
      </c>
      <c r="F10" s="13">
        <v>186</v>
      </c>
      <c r="G10" s="13">
        <f>SUM(E10:F10)</f>
        <v>186</v>
      </c>
    </row>
    <row r="11" spans="2:7" ht="12.75">
      <c r="B11" s="24" t="s">
        <v>10</v>
      </c>
      <c r="C11" s="25"/>
      <c r="D11" s="25"/>
      <c r="E11" s="13">
        <v>47502</v>
      </c>
      <c r="F11" s="13">
        <v>8154</v>
      </c>
      <c r="G11" s="13">
        <f>SUM(E11:F11)</f>
        <v>55656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47516</v>
      </c>
      <c r="F13" s="18">
        <f>SUM(F8:F11)</f>
        <v>8622</v>
      </c>
      <c r="G13" s="18">
        <f>SUM(G8:G11)</f>
        <v>56138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193069</v>
      </c>
      <c r="F18" s="14">
        <f>25900+11</f>
        <v>25911</v>
      </c>
      <c r="G18" s="14">
        <f>SUM(E18:F18)</f>
        <v>218980</v>
      </c>
    </row>
    <row r="19" spans="2:7" ht="12.75">
      <c r="B19" s="24" t="s">
        <v>8</v>
      </c>
      <c r="C19" s="25"/>
      <c r="D19" s="25"/>
      <c r="E19" s="14">
        <v>1040529</v>
      </c>
      <c r="F19" s="14">
        <v>113430</v>
      </c>
      <c r="G19" s="14">
        <f>SUM(E19:F19)</f>
        <v>1153959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442285</v>
      </c>
      <c r="F21" s="14">
        <v>46384</v>
      </c>
      <c r="G21" s="14">
        <f>SUM(E21:F21)</f>
        <v>488669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1838351</v>
      </c>
      <c r="F23" s="21">
        <f>SUM(F18:F21)</f>
        <v>209679</v>
      </c>
      <c r="G23" s="21">
        <f>SUM(G18:G21)</f>
        <v>2048030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0.00015437458994249547</v>
      </c>
      <c r="G28" s="15">
        <f t="shared" si="0"/>
        <v>1.8266508356927572E-05</v>
      </c>
    </row>
    <row r="29" spans="2:7" ht="12.75">
      <c r="B29" s="24" t="s">
        <v>8</v>
      </c>
      <c r="C29" s="25"/>
      <c r="D29" s="25"/>
      <c r="E29" s="15">
        <f t="shared" si="0"/>
        <v>1.3454694679340988E-05</v>
      </c>
      <c r="F29" s="15">
        <f t="shared" si="0"/>
        <v>0.0024508507449528343</v>
      </c>
      <c r="G29" s="15">
        <f t="shared" si="0"/>
        <v>0.00025304191916697215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0.007764882691826</v>
      </c>
      <c r="G30" s="15">
        <f>G10/G20</f>
        <v>0.0009977363186748345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0.10740133624246809</v>
      </c>
      <c r="F31" s="15">
        <f t="shared" si="1"/>
        <v>0.1757933770265609</v>
      </c>
      <c r="G31" s="15">
        <f t="shared" si="1"/>
        <v>0.11389304416691053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0.025847077081580176</v>
      </c>
      <c r="F33" s="22">
        <f t="shared" si="1"/>
        <v>0.04111999771078649</v>
      </c>
      <c r="G33" s="22">
        <f t="shared" si="1"/>
        <v>0.027410731288115896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0.04</v>
      </c>
      <c r="G39" s="13">
        <f>SUM(E39:F39)</f>
        <v>0.04</v>
      </c>
    </row>
    <row r="40" spans="2:7" ht="12.75">
      <c r="B40" s="24" t="s">
        <v>8</v>
      </c>
      <c r="C40" s="25"/>
      <c r="D40" s="25"/>
      <c r="E40" s="13">
        <v>0.1</v>
      </c>
      <c r="F40" s="13">
        <v>43.2</v>
      </c>
      <c r="G40" s="13">
        <f>SUM(E40:F40)</f>
        <v>43.300000000000004</v>
      </c>
    </row>
    <row r="41" spans="2:7" ht="12.75">
      <c r="B41" s="24" t="s">
        <v>9</v>
      </c>
      <c r="C41" s="25"/>
      <c r="D41" s="25"/>
      <c r="E41" s="13">
        <v>0</v>
      </c>
      <c r="F41" s="13">
        <v>49.85</v>
      </c>
      <c r="G41" s="13">
        <f>SUM(E41:F41)</f>
        <v>49.85</v>
      </c>
    </row>
    <row r="42" spans="2:7" ht="12.75">
      <c r="B42" s="24" t="s">
        <v>10</v>
      </c>
      <c r="C42" s="25"/>
      <c r="D42" s="25"/>
      <c r="E42" s="13">
        <v>195</v>
      </c>
      <c r="F42" s="13">
        <v>537</v>
      </c>
      <c r="G42" s="13">
        <f>SUM(E42:F42)</f>
        <v>732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195.1</v>
      </c>
      <c r="F44" s="23">
        <f>SUM(F39:F42)</f>
        <v>630.09</v>
      </c>
      <c r="G44" s="23">
        <f>SUM(G39:G42)</f>
        <v>825.19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617.5</v>
      </c>
      <c r="F49" s="13">
        <f>380.1+392.5</f>
        <v>772.6</v>
      </c>
      <c r="G49" s="13">
        <f>SUM(E49:F49)</f>
        <v>1390.1</v>
      </c>
    </row>
    <row r="50" spans="2:7" ht="12.75">
      <c r="B50" s="24" t="s">
        <v>8</v>
      </c>
      <c r="C50" s="25"/>
      <c r="D50" s="25"/>
      <c r="E50" s="13">
        <v>3009.1</v>
      </c>
      <c r="F50" s="13">
        <v>3551.1</v>
      </c>
      <c r="G50" s="13">
        <f>SUM(E50:F50)</f>
        <v>6560.2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1644</v>
      </c>
      <c r="F52" s="13">
        <v>1718</v>
      </c>
      <c r="G52" s="13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5716.6</v>
      </c>
      <c r="F54" s="23">
        <f>SUM(F49:F52)</f>
        <v>6429.7</v>
      </c>
      <c r="G54" s="23">
        <f>SUM(G49:G52)</f>
        <v>12146.3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5.177323323841574E-05</v>
      </c>
      <c r="G59" s="15">
        <f t="shared" si="2"/>
        <v>2.877490827997986E-05</v>
      </c>
    </row>
    <row r="60" spans="2:7" ht="12.75">
      <c r="B60" s="24" t="s">
        <v>8</v>
      </c>
      <c r="C60" s="25"/>
      <c r="D60" s="25"/>
      <c r="E60" s="15">
        <f t="shared" si="2"/>
        <v>3.323252799840484E-05</v>
      </c>
      <c r="F60" s="15">
        <f t="shared" si="2"/>
        <v>0.01216524457210442</v>
      </c>
      <c r="G60" s="15">
        <f t="shared" si="2"/>
        <v>0.006600408524130363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0.12847938144329898</v>
      </c>
      <c r="G61" s="15">
        <f t="shared" si="2"/>
        <v>0.05977218225419664</v>
      </c>
    </row>
    <row r="62" spans="2:7" ht="12.75">
      <c r="B62" s="24" t="s">
        <v>10</v>
      </c>
      <c r="C62" s="25"/>
      <c r="D62" s="25"/>
      <c r="E62" s="15">
        <f t="shared" si="2"/>
        <v>0.11861313868613138</v>
      </c>
      <c r="F62" s="15">
        <f t="shared" si="2"/>
        <v>0.31257275902211873</v>
      </c>
      <c r="G62" s="15">
        <f t="shared" si="2"/>
        <v>0.21772754312908982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0.034128677885456385</v>
      </c>
      <c r="F64" s="22">
        <f>F44/F54</f>
        <v>0.09799679611801485</v>
      </c>
      <c r="G64" s="22">
        <f>G44/G54</f>
        <v>0.06793756123263875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f>1+1</f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2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0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2002-01-08T18:27:22Z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