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<sst xmlns="http://schemas.openxmlformats.org/spreadsheetml/2006/main" count="76" uniqueCount="23">
  <si>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</si>
  <si>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</si>
  <si>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</si>
  <si>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</si>
  <si>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</si>
  <si>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</si>
  <si>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</si>
  <si>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</si>
  <si>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</si>
  <si>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</si>
  <si>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</si>
  <si>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</si>
  <si>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</si>
  <si>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</si>
  <si>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</si>
  <si>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</si>
  <si>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</si>
  <si>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</si>
  <si>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</si>
  <si>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</si>
  <si>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</si>
  <si>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</si>
  <si>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November 30,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</si>
</sst>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f>2+2</f>
        <v>4</v>
      </c>
      <c r="G8" s="13">
        <f>SUM(E8:F8)</f>
        <v>4</v>
      </c>
    </row>
    <row r="9" spans="2:7" ht="12.75">
      <c r="B9" s="24" t="s">
        <v>8</v>
      </c>
      <c r="C9" s="25"/>
      <c r="D9" s="25"/>
      <c r="E9" s="13">
        <v>14</v>
      </c>
      <c r="F9" s="13">
        <v>278</v>
      </c>
      <c r="G9" s="13">
        <f>SUM(E9:F9)</f>
        <v>292</v>
      </c>
    </row>
    <row r="10" spans="2:7" ht="12.75">
      <c r="B10" s="24" t="s">
        <v>9</v>
      </c>
      <c r="C10" s="25"/>
      <c r="D10" s="25"/>
      <c r="E10" s="13">
        <v>0</v>
      </c>
      <c r="F10" s="13">
        <v>182</v>
      </c>
      <c r="G10" s="13">
        <f>SUM(E10:F10)</f>
        <v>182</v>
      </c>
    </row>
    <row r="11" spans="2:7" ht="12.75">
      <c r="B11" s="24" t="s">
        <v>10</v>
      </c>
      <c r="C11" s="25"/>
      <c r="D11" s="25"/>
      <c r="E11" s="13">
        <v>49246</v>
      </c>
      <c r="F11" s="13">
        <v>8194</v>
      </c>
      <c r="G11" s="13">
        <f>SUM(E11:F11)</f>
        <v>57440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49260</v>
      </c>
      <c r="F13" s="18">
        <f>SUM(F8:F11)</f>
        <v>8658</v>
      </c>
      <c r="G13" s="18">
        <f>SUM(G8:G11)</f>
        <v>57918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192310</v>
      </c>
      <c r="F18" s="14">
        <f>25824+11</f>
        <v>25835</v>
      </c>
      <c r="G18" s="14">
        <f>SUM(E18:F18)</f>
        <v>218145</v>
      </c>
    </row>
    <row r="19" spans="2:7" ht="12.75">
      <c r="B19" s="24" t="s">
        <v>8</v>
      </c>
      <c r="C19" s="25"/>
      <c r="D19" s="25"/>
      <c r="E19" s="14">
        <v>1040298</v>
      </c>
      <c r="F19" s="14">
        <v>113470</v>
      </c>
      <c r="G19" s="14">
        <f>SUM(E19:F19)</f>
        <v>1153768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442149</v>
      </c>
      <c r="F21" s="14">
        <v>46509</v>
      </c>
      <c r="G21" s="14">
        <f>SUM(E21:F21)</f>
        <v>488658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1837225</v>
      </c>
      <c r="F23" s="21">
        <f>SUM(F18:F21)</f>
        <v>209768</v>
      </c>
      <c r="G23" s="21">
        <f>SUM(G18:G21)</f>
        <v>2046993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0.00015482872072769498</v>
      </c>
      <c r="G28" s="15">
        <f t="shared" si="0"/>
        <v>1.833642760549176E-05</v>
      </c>
    </row>
    <row r="29" spans="2:7" ht="12.75">
      <c r="B29" s="24" t="s">
        <v>8</v>
      </c>
      <c r="C29" s="25"/>
      <c r="D29" s="25"/>
      <c r="E29" s="15">
        <f t="shared" si="0"/>
        <v>1.3457682317951202E-05</v>
      </c>
      <c r="F29" s="15">
        <f t="shared" si="0"/>
        <v>0.002449986780646867</v>
      </c>
      <c r="G29" s="15">
        <f t="shared" si="0"/>
        <v>0.0002530838088766546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0.007597895967270602</v>
      </c>
      <c r="G30" s="15">
        <f>G10/G20</f>
        <v>0.0009762796236495693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0.11137874336479332</v>
      </c>
      <c r="F31" s="15">
        <f t="shared" si="1"/>
        <v>0.17618095422391364</v>
      </c>
      <c r="G31" s="15">
        <f t="shared" si="1"/>
        <v>0.11754642306070913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0.026812175971914164</v>
      </c>
      <c r="F33" s="22">
        <f t="shared" si="1"/>
        <v>0.04127416955875062</v>
      </c>
      <c r="G33" s="22">
        <f t="shared" si="1"/>
        <v>0.02829418566648738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0.03</v>
      </c>
      <c r="G39" s="13">
        <f>SUM(E39:F39)</f>
        <v>0.03</v>
      </c>
    </row>
    <row r="40" spans="2:7" ht="12.75">
      <c r="B40" s="24" t="s">
        <v>8</v>
      </c>
      <c r="C40" s="25"/>
      <c r="D40" s="25"/>
      <c r="E40" s="13">
        <v>0.1</v>
      </c>
      <c r="F40" s="13">
        <v>43.2</v>
      </c>
      <c r="G40" s="13">
        <f>SUM(E40:F40)</f>
        <v>43.300000000000004</v>
      </c>
    </row>
    <row r="41" spans="2:7" ht="12.75">
      <c r="B41" s="24" t="s">
        <v>9</v>
      </c>
      <c r="C41" s="25"/>
      <c r="D41" s="25"/>
      <c r="E41" s="13">
        <v>0</v>
      </c>
      <c r="F41" s="13">
        <v>48.01</v>
      </c>
      <c r="G41" s="13">
        <f>SUM(E41:F41)</f>
        <v>48.01</v>
      </c>
    </row>
    <row r="42" spans="2:7" ht="12.75">
      <c r="B42" s="24" t="s">
        <v>10</v>
      </c>
      <c r="C42" s="25"/>
      <c r="D42" s="25"/>
      <c r="E42" s="13">
        <v>173</v>
      </c>
      <c r="F42" s="13">
        <v>477</v>
      </c>
      <c r="G42" s="13">
        <f>SUM(E42:F42)</f>
        <v>650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173.1</v>
      </c>
      <c r="F44" s="23">
        <f>SUM(F39:F42)</f>
        <v>568.24</v>
      </c>
      <c r="G44" s="23">
        <f>SUM(G39:G42)</f>
        <v>741.34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398.7</v>
      </c>
      <c r="F49" s="13">
        <f>317.1+506.3</f>
        <v>823.4000000000001</v>
      </c>
      <c r="G49" s="13">
        <f>SUM(E49:F49)</f>
        <v>1222.1000000000001</v>
      </c>
    </row>
    <row r="50" spans="2:7" ht="12.75">
      <c r="B50" s="24" t="s">
        <v>8</v>
      </c>
      <c r="C50" s="25"/>
      <c r="D50" s="25"/>
      <c r="E50" s="13">
        <v>3001.7</v>
      </c>
      <c r="F50" s="13">
        <v>3530</v>
      </c>
      <c r="G50" s="13">
        <f>SUM(E50:F50)</f>
        <v>6531.7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5356.4</v>
      </c>
      <c r="F54" s="23">
        <f>SUM(F49:F52)</f>
        <v>6428.4</v>
      </c>
      <c r="G54" s="23">
        <f>SUM(G49:G52)</f>
        <v>11784.8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3.643429681807141E-05</v>
      </c>
      <c r="G59" s="15">
        <f t="shared" si="2"/>
        <v>2.454790933638818E-05</v>
      </c>
    </row>
    <row r="60" spans="2:7" ht="12.75">
      <c r="B60" s="24" t="s">
        <v>8</v>
      </c>
      <c r="C60" s="25"/>
      <c r="D60" s="25"/>
      <c r="E60" s="15">
        <f t="shared" si="2"/>
        <v>3.3314455142086156E-05</v>
      </c>
      <c r="F60" s="15">
        <f t="shared" si="2"/>
        <v>0.012237960339943343</v>
      </c>
      <c r="G60" s="15">
        <f t="shared" si="2"/>
        <v>0.006629208322488787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0.12373711340206185</v>
      </c>
      <c r="G61" s="15">
        <f t="shared" si="2"/>
        <v>0.057565947242206233</v>
      </c>
    </row>
    <row r="62" spans="2:7" ht="12.75">
      <c r="B62" s="24" t="s">
        <v>10</v>
      </c>
      <c r="C62" s="25"/>
      <c r="D62" s="25"/>
      <c r="E62" s="15">
        <f t="shared" si="2"/>
        <v>0.11456953642384106</v>
      </c>
      <c r="F62" s="15">
        <f t="shared" si="2"/>
        <v>0.2827504445761707</v>
      </c>
      <c r="G62" s="15">
        <f t="shared" si="2"/>
        <v>0.20331560838285892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0.032316481218729</v>
      </c>
      <c r="F64" s="22">
        <f>F44/F54</f>
        <v>0.08839524609545144</v>
      </c>
      <c r="G64" s="22">
        <f>G44/G54</f>
        <v>0.0629064557735388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f>1+1</f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2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0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