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<sst xmlns="http://schemas.openxmlformats.org/spreadsheetml/2006/main" count="158" uniqueCount="78">
  <si>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</si>
  <si>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</si>
  <si>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</si>
  <si>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</si>
  <si>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</si>
  <si>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</si>
  <si>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</si>
  <si>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</si>
  <si>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</si>
  <si>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</si>
  <si>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</si>
  <si>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</si>
  <si>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</si>
  <si>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</si>
  <si>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</si>
  <si>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</si>
  <si>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</si>
  <si>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</si>
  <si>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</si>
  <si>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</si>
  <si>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</si>
  <si>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</si>
  <si>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</si>
  <si>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</si>
  <si>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</si>
  <si>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</si>
  <si>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</si>
  <si>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</si>
  <si>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</si>
  <si>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</si>
  <si>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</si>
  <si>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</si>
  <si>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</si>
  <si>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</si>
  <si>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</si>
  <si>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</si>
  <si>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</si>
  <si>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</si>
  <si>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</si>
  <si>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</si>
  <si>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</si>
  <si>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</si>
  <si>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</si>
  <si>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</si>
  <si>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</si>
  <si>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</si>
  <si>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</si>
  <si>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</si>
  <si>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</si>
  <si>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</si>
  <si>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</si>
  <si>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</si>
  <si>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</si>
  <si>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</si>
  <si>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</si>
  <si>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</si>
  <si>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</si>
  <si>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</si>
  <si>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</si>
  <si>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</si>
  <si>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</si>
  <si>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</si>
  <si>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</si>
  <si>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</si>
  <si>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</si>
  <si>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</si>
  <si>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</si>
  <si>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</si>
  <si>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</si>
  <si>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</si>
  <si>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</si>
  <si>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</si>
  <si>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</si>
  <si>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</si>
  <si>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</si>
  <si>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</si>
  <si>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</si>
  <si>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March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</si>
</sst>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14</v>
      </c>
      <c r="F10" s="53">
        <v>4611</v>
      </c>
      <c r="G10" s="53">
        <v>770</v>
      </c>
      <c r="H10" s="53">
        <v>114</v>
      </c>
      <c r="I10" s="53">
        <f>SUM(F10:H10)</f>
        <v>5495</v>
      </c>
      <c r="J10" s="53">
        <f>SUM(E10:H10)</f>
        <v>5509</v>
      </c>
    </row>
    <row r="11" spans="2:10" ht="12.75">
      <c r="B11" s="18" t="s">
        <v>12</v>
      </c>
      <c r="C11" s="5"/>
      <c r="D11" s="52"/>
      <c r="E11" s="53">
        <v>27159</v>
      </c>
      <c r="F11" s="53">
        <v>26955</v>
      </c>
      <c r="G11" s="53">
        <v>6134</v>
      </c>
      <c r="H11" s="53">
        <v>598</v>
      </c>
      <c r="I11" s="53">
        <f>SUM(F11:H11)</f>
        <v>33687</v>
      </c>
      <c r="J11" s="53">
        <f>SUM(E11:H11)</f>
        <v>60846</v>
      </c>
    </row>
    <row r="12" spans="2:10" ht="12.75">
      <c r="B12" s="18" t="s">
        <v>59</v>
      </c>
      <c r="C12" s="5"/>
      <c r="D12" s="6"/>
      <c r="E12" s="33">
        <v>1814</v>
      </c>
      <c r="F12" s="33">
        <v>4896</v>
      </c>
      <c r="G12" s="33">
        <v>676</v>
      </c>
      <c r="H12" s="33">
        <v>85</v>
      </c>
      <c r="I12" s="33">
        <f>SUM(F12:H12)</f>
        <v>5657</v>
      </c>
      <c r="J12" s="33">
        <f>SUM(E12:H12)</f>
        <v>7471</v>
      </c>
    </row>
    <row r="13" spans="2:10" ht="12.75">
      <c r="B13" s="18" t="s">
        <v>13</v>
      </c>
      <c r="C13" s="5"/>
      <c r="D13" s="6"/>
      <c r="E13" s="33">
        <v>27415</v>
      </c>
      <c r="F13" s="33">
        <v>8384</v>
      </c>
      <c r="G13" s="33">
        <v>7309</v>
      </c>
      <c r="H13" s="33">
        <v>510</v>
      </c>
      <c r="I13" s="33">
        <f>SUM(F13:H13)</f>
        <v>16203</v>
      </c>
      <c r="J13" s="33">
        <f>SUM(E13:H13)</f>
        <v>43618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56402</v>
      </c>
      <c r="F15" s="46">
        <f t="shared" si="0"/>
        <v>44846</v>
      </c>
      <c r="G15" s="46">
        <f t="shared" si="0"/>
        <v>14889</v>
      </c>
      <c r="H15" s="46">
        <f t="shared" si="0"/>
        <v>1307</v>
      </c>
      <c r="I15" s="46">
        <f t="shared" si="0"/>
        <v>61042</v>
      </c>
      <c r="J15" s="46">
        <f t="shared" si="0"/>
        <v>117444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216907</v>
      </c>
      <c r="F20" s="33">
        <v>27904</v>
      </c>
      <c r="G20" s="33">
        <v>1275</v>
      </c>
      <c r="H20" s="33">
        <v>145</v>
      </c>
      <c r="I20" s="33">
        <f>SUM(F20:H20)</f>
        <v>29324</v>
      </c>
      <c r="J20" s="33">
        <f>SUM(E20:H20)</f>
        <v>246231</v>
      </c>
    </row>
    <row r="21" spans="2:10" ht="12.75">
      <c r="B21" s="18" t="s">
        <v>15</v>
      </c>
      <c r="C21" s="5"/>
      <c r="D21" s="6"/>
      <c r="E21" s="53">
        <v>1107234</v>
      </c>
      <c r="F21" s="53">
        <v>109920</v>
      </c>
      <c r="G21" s="53">
        <v>10334</v>
      </c>
      <c r="H21" s="53">
        <v>647</v>
      </c>
      <c r="I21" s="53">
        <f>SUM(F21:H21)</f>
        <v>120901</v>
      </c>
      <c r="J21" s="53">
        <f>SUM(E21:H21)</f>
        <v>1228135</v>
      </c>
    </row>
    <row r="22" spans="2:10" ht="12.75">
      <c r="B22" s="18" t="s">
        <v>59</v>
      </c>
      <c r="C22" s="5"/>
      <c r="D22" s="6"/>
      <c r="E22" s="33">
        <v>172698</v>
      </c>
      <c r="F22" s="33">
        <v>31004</v>
      </c>
      <c r="G22" s="33">
        <v>1017</v>
      </c>
      <c r="H22" s="33">
        <v>95</v>
      </c>
      <c r="I22" s="33">
        <f>SUM(F22:H22)</f>
        <v>32116</v>
      </c>
      <c r="J22" s="33">
        <f>SUM(E22:H22)</f>
        <v>204814</v>
      </c>
    </row>
    <row r="23" spans="2:10" ht="12.75">
      <c r="B23" s="18" t="s">
        <v>13</v>
      </c>
      <c r="C23" s="5"/>
      <c r="D23" s="6"/>
      <c r="E23" s="33">
        <v>474530</v>
      </c>
      <c r="F23" s="33">
        <v>34158</v>
      </c>
      <c r="G23" s="33">
        <v>15452</v>
      </c>
      <c r="H23" s="33">
        <v>572</v>
      </c>
      <c r="I23" s="33">
        <f>SUM(F23:H23)</f>
        <v>50182</v>
      </c>
      <c r="J23" s="33">
        <f>SUM(E23:H23)</f>
        <v>524712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1971369</v>
      </c>
      <c r="F25" s="46">
        <f t="shared" si="1"/>
        <v>202986</v>
      </c>
      <c r="G25" s="46">
        <f t="shared" si="1"/>
        <v>28078</v>
      </c>
      <c r="H25" s="46">
        <f t="shared" si="1"/>
        <v>1459</v>
      </c>
      <c r="I25" s="46">
        <f t="shared" si="1"/>
        <v>232523</v>
      </c>
      <c r="J25" s="46">
        <f t="shared" si="1"/>
        <v>2203892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6.454379065682527E-05</v>
      </c>
      <c r="F30" s="34">
        <f t="shared" si="2"/>
        <v>0.165245126146789</v>
      </c>
      <c r="G30" s="34">
        <f t="shared" si="2"/>
        <v>0.6039215686274509</v>
      </c>
      <c r="H30" s="34">
        <f t="shared" si="2"/>
        <v>0.7862068965517242</v>
      </c>
      <c r="I30" s="34">
        <f t="shared" si="2"/>
        <v>0.18738916928113492</v>
      </c>
      <c r="J30" s="34">
        <f t="shared" si="2"/>
        <v>0.022373299868822367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0.024528690412324767</v>
      </c>
      <c r="F31" s="34">
        <f t="shared" si="3"/>
        <v>0.24522379912663755</v>
      </c>
      <c r="G31" s="34">
        <f t="shared" si="3"/>
        <v>0.5935746080898007</v>
      </c>
      <c r="H31" s="34">
        <f t="shared" si="3"/>
        <v>0.9242658423493045</v>
      </c>
      <c r="I31" s="34">
        <f t="shared" si="3"/>
        <v>0.2786329310758389</v>
      </c>
      <c r="J31" s="34">
        <f t="shared" si="3"/>
        <v>0.04954341338696479</v>
      </c>
    </row>
    <row r="32" spans="2:10" ht="12.75">
      <c r="B32" s="18" t="s">
        <v>59</v>
      </c>
      <c r="C32" s="5"/>
      <c r="D32" s="6"/>
      <c r="E32" s="34">
        <f t="shared" si="3"/>
        <v>0.010503885395314364</v>
      </c>
      <c r="F32" s="34">
        <f t="shared" si="3"/>
        <v>0.1579151077280351</v>
      </c>
      <c r="G32" s="34">
        <f t="shared" si="3"/>
        <v>0.6647000983284169</v>
      </c>
      <c r="H32" s="34">
        <f t="shared" si="3"/>
        <v>0.8947368421052632</v>
      </c>
      <c r="I32" s="34">
        <f t="shared" si="3"/>
        <v>0.17614273259434549</v>
      </c>
      <c r="J32" s="34">
        <f t="shared" si="3"/>
        <v>0.03647699864267091</v>
      </c>
    </row>
    <row r="33" spans="2:10" ht="12.75">
      <c r="B33" s="18" t="s">
        <v>13</v>
      </c>
      <c r="C33" s="5"/>
      <c r="D33" s="6"/>
      <c r="E33" s="34">
        <f t="shared" si="3"/>
        <v>0.05777295429161486</v>
      </c>
      <c r="F33" s="34">
        <f t="shared" si="3"/>
        <v>0.2454476257392119</v>
      </c>
      <c r="G33" s="34">
        <f t="shared" si="3"/>
        <v>0.4730132021744758</v>
      </c>
      <c r="H33" s="34">
        <f t="shared" si="3"/>
        <v>0.8916083916083916</v>
      </c>
      <c r="I33" s="34">
        <f t="shared" si="3"/>
        <v>0.32288469969311706</v>
      </c>
      <c r="J33" s="34">
        <f t="shared" si="3"/>
        <v>0.08312750613669975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0.02861057468185814</v>
      </c>
      <c r="F35" s="35">
        <f t="shared" si="4"/>
        <v>0.22093149281231217</v>
      </c>
      <c r="G35" s="35">
        <f t="shared" si="4"/>
        <v>0.5302728114538072</v>
      </c>
      <c r="H35" s="35">
        <f t="shared" si="4"/>
        <v>0.8958190541466758</v>
      </c>
      <c r="I35" s="35">
        <f t="shared" si="4"/>
        <v>0.26252026681231533</v>
      </c>
      <c r="J35" s="35">
        <f t="shared" si="4"/>
        <v>0.053289362636644626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58.5</v>
      </c>
      <c r="G47" s="63">
        <v>136.7</v>
      </c>
      <c r="H47" s="63">
        <v>242.7</v>
      </c>
      <c r="I47" s="63">
        <f>SUM(F47:H47)</f>
        <v>437.9</v>
      </c>
      <c r="J47" s="63">
        <f>SUM(E47:H47)</f>
        <v>437.9</v>
      </c>
    </row>
    <row r="48" spans="2:10" ht="12.75">
      <c r="B48" s="32" t="s">
        <v>15</v>
      </c>
      <c r="C48" s="12"/>
      <c r="D48" s="13"/>
      <c r="E48" s="64">
        <v>102.82</v>
      </c>
      <c r="F48" s="64">
        <v>231.81</v>
      </c>
      <c r="G48" s="64">
        <v>979.06</v>
      </c>
      <c r="H48" s="64">
        <v>1398.7</v>
      </c>
      <c r="I48" s="64">
        <f>SUM(F48:H48)</f>
        <v>2609.5699999999997</v>
      </c>
      <c r="J48" s="64">
        <f>SUM(E48:H48)</f>
        <v>2712.3900000000003</v>
      </c>
    </row>
    <row r="49" spans="2:10" ht="12.75">
      <c r="B49" s="32" t="s">
        <v>59</v>
      </c>
      <c r="C49" s="12"/>
      <c r="D49" s="13"/>
      <c r="E49" s="63">
        <v>8.8</v>
      </c>
      <c r="F49" s="63">
        <v>54.4</v>
      </c>
      <c r="G49" s="63">
        <v>106.8</v>
      </c>
      <c r="H49" s="63">
        <v>129.3</v>
      </c>
      <c r="I49" s="63">
        <f>SUM(F49:H49)</f>
        <v>290.5</v>
      </c>
      <c r="J49" s="63">
        <f>SUM(E49:H49)</f>
        <v>299.3</v>
      </c>
    </row>
    <row r="50" spans="2:10" ht="12.75">
      <c r="B50" s="32" t="s">
        <v>13</v>
      </c>
      <c r="C50" s="12"/>
      <c r="D50" s="13"/>
      <c r="E50" s="63">
        <v>110.7226</v>
      </c>
      <c r="F50" s="63">
        <v>34.3151</v>
      </c>
      <c r="G50" s="63">
        <v>592.9261</v>
      </c>
      <c r="H50" s="63">
        <v>811.5538</v>
      </c>
      <c r="I50" s="63">
        <f>SUM(F50:H50)</f>
        <v>1438.795</v>
      </c>
      <c r="J50" s="63">
        <f>SUM(E50:H50)</f>
        <v>1549.5176000000001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222.3426</v>
      </c>
      <c r="F52" s="65">
        <f t="shared" si="5"/>
        <v>379.02509999999995</v>
      </c>
      <c r="G52" s="65">
        <f t="shared" si="5"/>
        <v>1815.4861</v>
      </c>
      <c r="H52" s="65">
        <f t="shared" si="5"/>
        <v>2582.2538</v>
      </c>
      <c r="I52" s="65">
        <f t="shared" si="5"/>
        <v>4776.764999999999</v>
      </c>
      <c r="J52" s="65">
        <f t="shared" si="5"/>
        <v>4999.107600000001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775.2</v>
      </c>
      <c r="F57" s="63">
        <v>223.8</v>
      </c>
      <c r="G57" s="63">
        <v>205.5</v>
      </c>
      <c r="H57" s="63">
        <v>288.9</v>
      </c>
      <c r="I57" s="63">
        <f>SUM(F57:H57)</f>
        <v>718.2</v>
      </c>
      <c r="J57" s="63">
        <f>SUM(E57:H57)</f>
        <v>1493.4</v>
      </c>
    </row>
    <row r="58" spans="2:10" ht="12.75">
      <c r="B58" s="32" t="s">
        <v>15</v>
      </c>
      <c r="C58" s="12"/>
      <c r="D58" s="13"/>
      <c r="E58" s="64">
        <v>3795.26</v>
      </c>
      <c r="F58" s="64">
        <v>733.68</v>
      </c>
      <c r="G58" s="64">
        <v>1439.06</v>
      </c>
      <c r="H58" s="64">
        <v>1454.18</v>
      </c>
      <c r="I58" s="64">
        <f>SUM(F58:H58)</f>
        <v>3626.92</v>
      </c>
      <c r="J58" s="64">
        <f>SUM(E58:H58)</f>
        <v>7422.18</v>
      </c>
    </row>
    <row r="59" spans="2:10" ht="12.75">
      <c r="B59" s="32" t="s">
        <v>59</v>
      </c>
      <c r="C59" s="12"/>
      <c r="D59" s="13"/>
      <c r="E59" s="63">
        <v>502.8</v>
      </c>
      <c r="F59" s="63">
        <v>169.7</v>
      </c>
      <c r="G59" s="63">
        <v>145.6</v>
      </c>
      <c r="H59" s="63">
        <v>138</v>
      </c>
      <c r="I59" s="63">
        <f>SUM(F59:H59)</f>
        <v>453.29999999999995</v>
      </c>
      <c r="J59" s="63">
        <f>SUM(E59:H59)</f>
        <v>956.1</v>
      </c>
    </row>
    <row r="60" spans="2:10" ht="12.75">
      <c r="B60" s="32" t="s">
        <v>13</v>
      </c>
      <c r="C60" s="12"/>
      <c r="D60" s="13"/>
      <c r="E60" s="63">
        <v>1597.1596</v>
      </c>
      <c r="F60" s="63">
        <v>122.27401</v>
      </c>
      <c r="G60" s="63">
        <v>937.2288</v>
      </c>
      <c r="H60" s="63">
        <v>855.65742</v>
      </c>
      <c r="I60" s="63">
        <f>SUM(F60:H60)</f>
        <v>1915.16023</v>
      </c>
      <c r="J60" s="63">
        <f>SUM(E60:H60)</f>
        <v>3512.31983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6670.4196</v>
      </c>
      <c r="F62" s="65">
        <f t="shared" si="6"/>
        <v>1249.4540100000002</v>
      </c>
      <c r="G62" s="65">
        <f t="shared" si="6"/>
        <v>2727.3887999999997</v>
      </c>
      <c r="H62" s="65">
        <f t="shared" si="6"/>
        <v>2736.73742</v>
      </c>
      <c r="I62" s="65">
        <f t="shared" si="6"/>
        <v>6713.58023</v>
      </c>
      <c r="J62" s="65">
        <f t="shared" si="6"/>
        <v>13383.99983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0.2613941018766756</v>
      </c>
      <c r="G67" s="34">
        <f t="shared" si="7"/>
        <v>0.665206812652068</v>
      </c>
      <c r="H67" s="34">
        <f t="shared" si="7"/>
        <v>0.8400830737279336</v>
      </c>
      <c r="I67" s="34">
        <f t="shared" si="7"/>
        <v>0.6097187412976885</v>
      </c>
      <c r="J67" s="34">
        <f t="shared" si="7"/>
        <v>0.29322351680728537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0.027091688052992415</v>
      </c>
      <c r="F68" s="34">
        <f t="shared" si="8"/>
        <v>0.3159551848217207</v>
      </c>
      <c r="G68" s="34">
        <f t="shared" si="8"/>
        <v>0.6803468931107807</v>
      </c>
      <c r="H68" s="34">
        <f t="shared" si="8"/>
        <v>0.961847914288465</v>
      </c>
      <c r="I68" s="34">
        <f aca="true" t="shared" si="9" ref="I68:J70">I48/I58</f>
        <v>0.7195002922589965</v>
      </c>
      <c r="J68" s="34">
        <f t="shared" si="9"/>
        <v>0.36544384533923996</v>
      </c>
    </row>
    <row r="69" spans="2:10" ht="12.75">
      <c r="B69" s="32" t="s">
        <v>59</v>
      </c>
      <c r="C69" s="5"/>
      <c r="D69" s="6"/>
      <c r="E69" s="34">
        <f t="shared" si="8"/>
        <v>0.017501988862370726</v>
      </c>
      <c r="F69" s="34">
        <f t="shared" si="8"/>
        <v>0.3205657041838539</v>
      </c>
      <c r="G69" s="34">
        <f t="shared" si="8"/>
        <v>0.7335164835164836</v>
      </c>
      <c r="H69" s="34">
        <f t="shared" si="8"/>
        <v>0.9369565217391305</v>
      </c>
      <c r="I69" s="34">
        <f t="shared" si="9"/>
        <v>0.6408559452900949</v>
      </c>
      <c r="J69" s="34">
        <f t="shared" si="9"/>
        <v>0.31304256876895725</v>
      </c>
    </row>
    <row r="70" spans="2:10" ht="12.75">
      <c r="B70" s="32" t="s">
        <v>13</v>
      </c>
      <c r="C70" s="5"/>
      <c r="D70" s="6"/>
      <c r="E70" s="34">
        <f t="shared" si="8"/>
        <v>0.06932469366242422</v>
      </c>
      <c r="F70" s="34">
        <f t="shared" si="8"/>
        <v>0.28064099639817164</v>
      </c>
      <c r="G70" s="34">
        <f t="shared" si="8"/>
        <v>0.6326375160473089</v>
      </c>
      <c r="H70" s="34">
        <f t="shared" si="8"/>
        <v>0.9484564511811281</v>
      </c>
      <c r="I70" s="34">
        <f t="shared" si="9"/>
        <v>0.7512661225217694</v>
      </c>
      <c r="J70" s="34">
        <f t="shared" si="9"/>
        <v>0.44116642988061827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0.03333262573167061</v>
      </c>
      <c r="F72" s="35">
        <f t="shared" si="10"/>
        <v>0.3033525819809886</v>
      </c>
      <c r="G72" s="35">
        <f t="shared" si="10"/>
        <v>0.6656499066066416</v>
      </c>
      <c r="H72" s="35">
        <f t="shared" si="10"/>
        <v>0.9435519027616468</v>
      </c>
      <c r="I72" s="35">
        <f t="shared" si="10"/>
        <v>0.7115078447494773</v>
      </c>
      <c r="J72" s="35">
        <f t="shared" si="10"/>
        <v>0.3735137226163579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4</v>
      </c>
      <c r="F77" s="54">
        <v>14</v>
      </c>
      <c r="G77" s="54">
        <v>14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13</v>
      </c>
      <c r="F78" s="54">
        <v>20</v>
      </c>
      <c r="G78" s="54">
        <v>21</v>
      </c>
      <c r="H78" s="55">
        <v>20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19</v>
      </c>
      <c r="G79" s="27">
        <v>17</v>
      </c>
      <c r="H79" s="47">
        <v>11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18</v>
      </c>
      <c r="G80" s="27">
        <v>21</v>
      </c>
      <c r="H80" s="47">
        <v>19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5</v>
      </c>
      <c r="G94" s="33">
        <v>17</v>
      </c>
      <c r="H94" s="33">
        <v>0</v>
      </c>
      <c r="I94" s="33">
        <f>SUM(F94:H94)</f>
        <v>22</v>
      </c>
      <c r="J94" s="33">
        <f>SUM(E94:H94)</f>
        <v>22</v>
      </c>
    </row>
    <row r="95" spans="2:10" ht="12.75">
      <c r="B95" s="18" t="s">
        <v>26</v>
      </c>
      <c r="C95" s="5"/>
      <c r="D95" s="6"/>
      <c r="E95" s="33">
        <v>0</v>
      </c>
      <c r="F95" s="33">
        <v>14</v>
      </c>
      <c r="G95" s="33">
        <v>3</v>
      </c>
      <c r="H95" s="33">
        <v>0</v>
      </c>
      <c r="I95" s="33">
        <f aca="true" t="shared" si="11" ref="I95:I101">SUM(F95:H95)</f>
        <v>17</v>
      </c>
      <c r="J95" s="33">
        <f aca="true" t="shared" si="12" ref="J95:J101">SUM(E95:H95)</f>
        <v>17</v>
      </c>
    </row>
    <row r="96" spans="2:10" ht="12.75">
      <c r="B96" s="18" t="s">
        <v>27</v>
      </c>
      <c r="C96" s="5"/>
      <c r="D96" s="6"/>
      <c r="E96" s="53">
        <v>731</v>
      </c>
      <c r="F96" s="53">
        <v>538</v>
      </c>
      <c r="G96" s="53">
        <v>134</v>
      </c>
      <c r="H96" s="53">
        <v>10</v>
      </c>
      <c r="I96" s="53">
        <f t="shared" si="11"/>
        <v>682</v>
      </c>
      <c r="J96" s="53">
        <f t="shared" si="12"/>
        <v>1413</v>
      </c>
    </row>
    <row r="97" spans="2:10" ht="12.75">
      <c r="B97" s="18" t="s">
        <v>28</v>
      </c>
      <c r="C97" s="5"/>
      <c r="D97" s="6"/>
      <c r="E97" s="53">
        <v>686</v>
      </c>
      <c r="F97" s="53">
        <v>122</v>
      </c>
      <c r="G97" s="53">
        <v>33</v>
      </c>
      <c r="H97" s="53">
        <v>12</v>
      </c>
      <c r="I97" s="53">
        <f t="shared" si="11"/>
        <v>167</v>
      </c>
      <c r="J97" s="53">
        <f t="shared" si="12"/>
        <v>853</v>
      </c>
    </row>
    <row r="98" spans="2:10" ht="12.75">
      <c r="B98" s="18" t="s">
        <v>60</v>
      </c>
      <c r="C98" s="5"/>
      <c r="D98" s="6"/>
      <c r="E98" s="53">
        <v>53</v>
      </c>
      <c r="F98" s="53">
        <v>46</v>
      </c>
      <c r="G98" s="53">
        <v>3</v>
      </c>
      <c r="H98" s="53">
        <v>0</v>
      </c>
      <c r="I98" s="53">
        <f t="shared" si="11"/>
        <v>49</v>
      </c>
      <c r="J98" s="53">
        <f t="shared" si="12"/>
        <v>102</v>
      </c>
    </row>
    <row r="99" spans="2:10" ht="12.75">
      <c r="B99" s="18" t="s">
        <v>61</v>
      </c>
      <c r="C99" s="5"/>
      <c r="D99" s="6"/>
      <c r="E99" s="33">
        <v>20</v>
      </c>
      <c r="F99" s="33">
        <v>60</v>
      </c>
      <c r="G99" s="33">
        <v>7</v>
      </c>
      <c r="H99" s="33">
        <v>2</v>
      </c>
      <c r="I99" s="33">
        <f t="shared" si="11"/>
        <v>69</v>
      </c>
      <c r="J99" s="33">
        <f t="shared" si="12"/>
        <v>89</v>
      </c>
    </row>
    <row r="100" spans="2:10" ht="12.75">
      <c r="B100" s="18" t="s">
        <v>29</v>
      </c>
      <c r="C100" s="5"/>
      <c r="D100" s="6"/>
      <c r="E100" s="33">
        <v>35</v>
      </c>
      <c r="F100" s="33">
        <v>7</v>
      </c>
      <c r="G100" s="33">
        <v>6</v>
      </c>
      <c r="H100" s="33">
        <v>13</v>
      </c>
      <c r="I100" s="33">
        <f t="shared" si="11"/>
        <v>26</v>
      </c>
      <c r="J100" s="33">
        <f t="shared" si="12"/>
        <v>61</v>
      </c>
    </row>
    <row r="101" spans="2:10" ht="12.75">
      <c r="B101" s="18" t="s">
        <v>30</v>
      </c>
      <c r="C101" s="5"/>
      <c r="D101" s="6"/>
      <c r="E101" s="33">
        <v>1499</v>
      </c>
      <c r="F101" s="33">
        <v>16</v>
      </c>
      <c r="G101" s="33">
        <v>41</v>
      </c>
      <c r="H101" s="33">
        <v>0</v>
      </c>
      <c r="I101" s="33">
        <f t="shared" si="11"/>
        <v>57</v>
      </c>
      <c r="J101" s="33">
        <f t="shared" si="12"/>
        <v>1556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819</v>
      </c>
      <c r="F103" s="66">
        <f t="shared" si="13"/>
        <v>596</v>
      </c>
      <c r="G103" s="66">
        <f t="shared" si="13"/>
        <v>160</v>
      </c>
      <c r="H103" s="66">
        <f t="shared" si="13"/>
        <v>23</v>
      </c>
      <c r="I103" s="66">
        <f t="shared" si="13"/>
        <v>779</v>
      </c>
      <c r="J103" s="66">
        <f t="shared" si="13"/>
        <v>1598</v>
      </c>
    </row>
    <row r="104" spans="2:10" ht="12.75">
      <c r="B104" s="28" t="s">
        <v>32</v>
      </c>
      <c r="C104" s="25"/>
      <c r="D104" s="26"/>
      <c r="E104" s="66">
        <f t="shared" si="13"/>
        <v>2205</v>
      </c>
      <c r="F104" s="66">
        <f t="shared" si="13"/>
        <v>212</v>
      </c>
      <c r="G104" s="66">
        <f t="shared" si="13"/>
        <v>84</v>
      </c>
      <c r="H104" s="66">
        <f t="shared" si="13"/>
        <v>14</v>
      </c>
      <c r="I104" s="66">
        <f t="shared" si="13"/>
        <v>310</v>
      </c>
      <c r="J104" s="66">
        <f t="shared" si="13"/>
        <v>2515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2004</v>
      </c>
      <c r="I112" s="44">
        <v>4693</v>
      </c>
      <c r="J112" s="44">
        <f>SUM(H112:I112)</f>
        <v>6697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72157</v>
      </c>
      <c r="I113" s="44">
        <v>55203</v>
      </c>
      <c r="J113" s="44">
        <f>SUM(H113:I113)</f>
        <v>127360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0.027772773258311737</v>
      </c>
      <c r="I114" s="51">
        <f>I112/I113</f>
        <v>0.08501349564335271</v>
      </c>
      <c r="J114" s="51">
        <f>J112/J113</f>
        <v>0.05258322864321608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9.64</v>
      </c>
      <c r="I116" s="61">
        <v>24.5977</v>
      </c>
      <c r="J116" s="50">
        <f>SUM(H116:I116)</f>
        <v>34.237700000000004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329.22</v>
      </c>
      <c r="I117" s="61">
        <v>278.44003</v>
      </c>
      <c r="J117" s="50">
        <f>SUM(H117:I117)</f>
        <v>607.66003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0.029281331632343113</v>
      </c>
      <c r="I118" s="51">
        <f>I116/I117</f>
        <v>0.08834110526421075</v>
      </c>
      <c r="J118" s="51">
        <f>J116/J117</f>
        <v>0.05634351168366299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31</v>
      </c>
      <c r="G128" s="60">
        <v>49</v>
      </c>
      <c r="H128" s="10">
        <v>10</v>
      </c>
      <c r="I128" s="62">
        <v>62</v>
      </c>
      <c r="J128" s="10">
        <f>SUM(F128:I128)</f>
        <v>152</v>
      </c>
    </row>
    <row r="129" spans="2:10" ht="12.75">
      <c r="B129" s="18" t="s">
        <v>51</v>
      </c>
      <c r="C129" s="5"/>
      <c r="D129" s="5"/>
      <c r="E129" s="6"/>
      <c r="F129" s="50">
        <v>46.2</v>
      </c>
      <c r="G129" s="60">
        <v>55.48</v>
      </c>
      <c r="H129" s="50">
        <v>8.7</v>
      </c>
      <c r="I129" s="62">
        <v>45.71259</v>
      </c>
      <c r="J129" s="10">
        <f>SUM(F129:I129)</f>
        <v>156.09259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7" t="s">
        <v>72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2008-04-10T15:29:45Z</cp:lastPrinted>
  <dcterms:created xsi:type="dcterms:W3CDTF">2004-09-09T14:44:36Z</dcterms:created>
  <dcterms:modified xsi:type="dcterms:W3CDTF">2008-08-04T14:09:29Z</dcterms:modified>
  <cp:category/>
  <cp:version/>
  <cp:contentType/>
  <cp:contentStatus/>
</cp:coreProperties>
</file>